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liveuclac-my.sharepoint.com/personal/rmjllod_ucl_ac_uk/Documents/0. 2021-2026/17.ko/Final LS outputs/"/>
    </mc:Choice>
  </mc:AlternateContent>
  <xr:revisionPtr revIDLastSave="10" documentId="8_{817EC316-C4E7-B447-B6AB-9427E914F00B}" xr6:coauthVersionLast="47" xr6:coauthVersionMax="47" xr10:uidLastSave="{49221B27-F8E8-47CA-8DE0-826252BB2C8E}"/>
  <bookViews>
    <workbookView xWindow="2355" yWindow="930" windowWidth="28950" windowHeight="15435" xr2:uid="{00000000-000D-0000-FFFF-FFFF00000000}"/>
  </bookViews>
  <sheets>
    <sheet name="Data extraction INCLUDED ONLY" sheetId="16" r:id="rId1"/>
    <sheet name="Proportional measures" sheetId="18" r:id="rId2"/>
  </sheets>
  <definedNames>
    <definedName name="_xlnm._FilterDatabase" localSheetId="0" hidden="1">'Data extraction INCLUDED ONLY'!$B$1:$BM$235</definedName>
    <definedName name="_Hlk521847251" localSheetId="0">'Data extraction INCLUDED ONLY'!#REF!</definedName>
    <definedName name="_Hlk522274759" localSheetId="0">'Data extraction INCLUDED ONLY'!#REF!</definedName>
    <definedName name="_Hlk530154051" localSheetId="0">'Data extraction INCLUDED ONLY'!#REF!</definedName>
    <definedName name="_Hlk6323355" localSheetId="0">'Data extraction INCLUDED ONLY'!#REF!</definedName>
    <definedName name="_Hlk7530218" localSheetId="0">'Data extraction INCLUDED ONLY'!#REF!</definedName>
    <definedName name="_Ref180058580" localSheetId="0">'Data extraction INCLUDED ONLY'!#REF!</definedName>
    <definedName name="_Ref180059051" localSheetId="0">'Data extraction INCLUDED ONLY'!#REF!</definedName>
    <definedName name="_Ref186713714" localSheetId="0">'Data extraction INCLUDED ONLY'!#REF!</definedName>
    <definedName name="_Ref186886820" localSheetId="0">'Data extraction INCLUDED ONLY'!#REF!</definedName>
    <definedName name="_Ref186888286" localSheetId="0">'Data extraction INCLUDED ONLY'!#REF!</definedName>
    <definedName name="_Ref190630006" localSheetId="0">'Data extraction INCLUDED ONLY'!#REF!</definedName>
    <definedName name="_Ref190817844" localSheetId="0">'Data extraction INCLUDED ONLY'!#REF!</definedName>
    <definedName name="_Ref190821230" localSheetId="0">'Data extraction INCLUDED ONLY'!#REF!</definedName>
    <definedName name="_Ref421277795" localSheetId="0">'Data extraction INCLUDED ONLY'!#REF!</definedName>
    <definedName name="_Ref506728784" localSheetId="0">'Data extraction INCLUDED ONLY'!#REF!</definedName>
    <definedName name="_Ref506729914" localSheetId="0">'Data extraction INCLUDED ONLY'!#REF!</definedName>
    <definedName name="_Ref520884608" localSheetId="0">'Data extraction INCLUDED ONLY'!#REF!</definedName>
    <definedName name="_Ref522111156" localSheetId="0">'Data extraction INCLUDED ONLY'!#REF!</definedName>
    <definedName name="_Ref522111184" localSheetId="0">'Data extraction INCLUDED ONLY'!#REF!</definedName>
    <definedName name="_Toc106089300" localSheetId="0">'Data extraction INCLUDED ONLY'!#REF!</definedName>
    <definedName name="_Toc106089301" localSheetId="0">'Data extraction INCLUDED ONLY'!#REF!</definedName>
    <definedName name="_Toc106089306" localSheetId="0">'Data extraction INCLUDED ONLY'!#REF!</definedName>
    <definedName name="_Toc106089307" localSheetId="0">'Data extraction INCLUDED ONLY'!#REF!</definedName>
    <definedName name="_Toc106089308" localSheetId="0">'Data extraction INCLUDED ONLY'!#REF!</definedName>
    <definedName name="_Toc106089309" localSheetId="0">'Data extraction INCLUDED ONLY'!#REF!</definedName>
    <definedName name="_Toc106089310" localSheetId="0">'Data extraction INCLUDED ONLY'!#REF!</definedName>
    <definedName name="_Toc106089311" localSheetId="0">'Data extraction INCLUDED ONLY'!#REF!</definedName>
    <definedName name="_Toc106089312" localSheetId="0">'Data extraction INCLUDED ONLY'!#REF!</definedName>
    <definedName name="_Toc106089313" localSheetId="0">'Data extraction INCLUDED ONLY'!#REF!</definedName>
    <definedName name="_Toc106089314" localSheetId="0">'Data extraction INCLUDED ONLY'!#REF!</definedName>
    <definedName name="_Toc106089321" localSheetId="0">'Data extraction INCLUDED ONLY'!#REF!</definedName>
    <definedName name="_Toc190815366" localSheetId="0">'Data extraction INCLUDED ONLY'!#REF!</definedName>
    <definedName name="_Toc190896599" localSheetId="0">'Data extraction INCLUDED ONLY'!#REF!</definedName>
    <definedName name="_Toc190896605" localSheetId="0">'Data extraction INCLUDED ONLY'!#REF!</definedName>
    <definedName name="_Toc191609245" localSheetId="0">'Data extraction INCLUDED ONLY'!#REF!</definedName>
    <definedName name="_Toc502839986" localSheetId="0">'Data extraction INCLUDED ONLY'!#REF!</definedName>
    <definedName name="_Toc502839987" localSheetId="0">'Data extraction INCLUDED ONLY'!#REF!</definedName>
    <definedName name="_Toc502839988" localSheetId="0">'Data extraction INCLUDED ONLY'!#REF!</definedName>
    <definedName name="_Toc502839989" localSheetId="0">'Data extraction INCLUDED ONLY'!#REF!</definedName>
    <definedName name="_Toc502840000" localSheetId="0">'Data extraction INCLUDED ONLY'!#REF!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45" i="16" l="1"/>
  <c r="BM57" i="16"/>
  <c r="BM50" i="16"/>
  <c r="BM70" i="16"/>
  <c r="BM234" i="16"/>
  <c r="BM34" i="16"/>
  <c r="BB197" i="16"/>
  <c r="BB196" i="16"/>
  <c r="BB186" i="16"/>
  <c r="BB183" i="16"/>
  <c r="BB176" i="16"/>
  <c r="BB163" i="16"/>
  <c r="BB157" i="16"/>
  <c r="BB152" i="16"/>
  <c r="BB119" i="16"/>
  <c r="BB113" i="16"/>
  <c r="BB105" i="16"/>
  <c r="BB88" i="16"/>
  <c r="BB65" i="16"/>
  <c r="BB78" i="16"/>
  <c r="BB48" i="16"/>
  <c r="BB46" i="16"/>
  <c r="BB55" i="16"/>
  <c r="BB31" i="16"/>
  <c r="BB27" i="16"/>
  <c r="BB40" i="16"/>
  <c r="BB37" i="16"/>
  <c r="BB18" i="16"/>
  <c r="BB15" i="16"/>
  <c r="BB5" i="16"/>
  <c r="BB24" i="16"/>
  <c r="BB20" i="16"/>
  <c r="BB52" i="16"/>
  <c r="BB10" i="16"/>
  <c r="BB8" i="16"/>
  <c r="BB13" i="16"/>
  <c r="BB14" i="16"/>
  <c r="BB67" i="16"/>
  <c r="BB61" i="16"/>
  <c r="BB98" i="16"/>
  <c r="BB81" i="16"/>
  <c r="BB142" i="16"/>
  <c r="BB131" i="16"/>
  <c r="BB79" i="16"/>
  <c r="BB49" i="16"/>
  <c r="BB47" i="16"/>
  <c r="BB44" i="16"/>
  <c r="BB26" i="16"/>
  <c r="BB19" i="16"/>
  <c r="BB17" i="16"/>
  <c r="BB180" i="16"/>
  <c r="BB203" i="16"/>
  <c r="BB173" i="16"/>
  <c r="BB215" i="16"/>
  <c r="BB230" i="16"/>
  <c r="BB227" i="16"/>
  <c r="BB231" i="16"/>
  <c r="BB235" i="16"/>
  <c r="BB192" i="16"/>
  <c r="BB177" i="16"/>
  <c r="BB144" i="16"/>
  <c r="BB182" i="16"/>
  <c r="BB141" i="16"/>
  <c r="BB123" i="16"/>
  <c r="BB222" i="16"/>
  <c r="BB64" i="16"/>
  <c r="BB209" i="16"/>
  <c r="BB204" i="16"/>
  <c r="BB135" i="16"/>
  <c r="BB201" i="16"/>
  <c r="BB208" i="16"/>
  <c r="BB36" i="16"/>
  <c r="BB114" i="16"/>
  <c r="BB56" i="16"/>
  <c r="BB121" i="16"/>
  <c r="BB60" i="16"/>
  <c r="BB162" i="16"/>
  <c r="BB21" i="16"/>
  <c r="BB11" i="16"/>
  <c r="BB210" i="16"/>
  <c r="BB99" i="16"/>
  <c r="BB35" i="16"/>
  <c r="BB77" i="16"/>
  <c r="BB2" i="16"/>
  <c r="BB53" i="16"/>
  <c r="BB58" i="16"/>
  <c r="BB89" i="16"/>
  <c r="BB110" i="16"/>
  <c r="BB62" i="16"/>
  <c r="BB85" i="16"/>
  <c r="BB117" i="16"/>
  <c r="BB214" i="16"/>
  <c r="BB106" i="16"/>
  <c r="BB43" i="16"/>
  <c r="BB84" i="16"/>
  <c r="BB86" i="16"/>
  <c r="BB3" i="16"/>
  <c r="BB29" i="16"/>
  <c r="BB63" i="16"/>
  <c r="BB93" i="16"/>
  <c r="BB71" i="16"/>
  <c r="BB73" i="16"/>
  <c r="BB16" i="16"/>
  <c r="BB32" i="16"/>
  <c r="BB33" i="16"/>
  <c r="BB54" i="16"/>
  <c r="BB109" i="16"/>
  <c r="BB115" i="16"/>
  <c r="BB120" i="16"/>
  <c r="BB125" i="16"/>
  <c r="BB129" i="16"/>
  <c r="BB80" i="16"/>
  <c r="BB126" i="16"/>
  <c r="BB132" i="16"/>
  <c r="BB225" i="16"/>
  <c r="BB218" i="16"/>
  <c r="BB100" i="16"/>
  <c r="BB118" i="16"/>
  <c r="BB138" i="16"/>
  <c r="BB200" i="16"/>
  <c r="BB82" i="16"/>
  <c r="BB92" i="16"/>
  <c r="BB90" i="16"/>
  <c r="BB221" i="16"/>
  <c r="BB228" i="16"/>
  <c r="BB133" i="16"/>
  <c r="BB207" i="16"/>
  <c r="BB216" i="16"/>
  <c r="BB193" i="16"/>
  <c r="BB224" i="16"/>
  <c r="BB137" i="16"/>
  <c r="BB189" i="16"/>
  <c r="BB190" i="16"/>
  <c r="BB12" i="16"/>
  <c r="BB22" i="16"/>
  <c r="BB59" i="16"/>
  <c r="BB116" i="16"/>
  <c r="BB187" i="16"/>
  <c r="BB191" i="16"/>
  <c r="BB188" i="16"/>
  <c r="BB143" i="16"/>
  <c r="BB184" i="16"/>
  <c r="BB223" i="16"/>
  <c r="BB159" i="16"/>
  <c r="BB151" i="16"/>
  <c r="BB145" i="16"/>
  <c r="BB217" i="16"/>
  <c r="BB179" i="16"/>
  <c r="BB174" i="16"/>
  <c r="BB175" i="16"/>
  <c r="BB185" i="16"/>
  <c r="BB139" i="16"/>
  <c r="BB140" i="16"/>
  <c r="BB150" i="16"/>
  <c r="BB154" i="16"/>
  <c r="BB155" i="16"/>
  <c r="BB156" i="16"/>
  <c r="BB160" i="16"/>
  <c r="BB164" i="16"/>
  <c r="BB166" i="16"/>
  <c r="BB169" i="16"/>
  <c r="BB178" i="16"/>
  <c r="BB206" i="16"/>
  <c r="BB181" i="16"/>
  <c r="BB101" i="16"/>
  <c r="BB202" i="16"/>
  <c r="BB205" i="16"/>
  <c r="BB94" i="16"/>
  <c r="BB103" i="16"/>
  <c r="BB108" i="16"/>
  <c r="BB122" i="16"/>
  <c r="BB124" i="16"/>
  <c r="BM226" i="16"/>
  <c r="BM128" i="16"/>
  <c r="BM232" i="16"/>
  <c r="BM229" i="16"/>
  <c r="BM168" i="16"/>
  <c r="BM149" i="16"/>
  <c r="BM127" i="16"/>
  <c r="BM147" i="16"/>
  <c r="BM91" i="16"/>
  <c r="BM136" i="16"/>
  <c r="BM213" i="16"/>
  <c r="BM102" i="16"/>
  <c r="BM96" i="16"/>
  <c r="BM148" i="16"/>
  <c r="BM87" i="16"/>
  <c r="BM172" i="16"/>
</calcChain>
</file>

<file path=xl/sharedStrings.xml><?xml version="1.0" encoding="utf-8"?>
<sst xmlns="http://schemas.openxmlformats.org/spreadsheetml/2006/main" count="5011" uniqueCount="1266">
  <si>
    <t>Authors</t>
  </si>
  <si>
    <t>Publication year</t>
  </si>
  <si>
    <t>Any notes on multiple samples or data from same sample in multiple records</t>
  </si>
  <si>
    <t>Evidence type</t>
  </si>
  <si>
    <t xml:space="preserve">Life Satisfaction Scale used </t>
  </si>
  <si>
    <t>Description of sample</t>
  </si>
  <si>
    <t>Country</t>
  </si>
  <si>
    <t>Sample age</t>
  </si>
  <si>
    <t>Randomisation</t>
  </si>
  <si>
    <t>Other or no randomisation: ____ (if applicable, please describe)</t>
  </si>
  <si>
    <t>Intervention overview</t>
  </si>
  <si>
    <t>Intervention description</t>
  </si>
  <si>
    <t>THEME</t>
  </si>
  <si>
    <t>SUBTHEME</t>
  </si>
  <si>
    <t>SUBGROUP</t>
  </si>
  <si>
    <t>THEME NOTES</t>
  </si>
  <si>
    <t>Time elapsed between end of intervention and post-intervention measurement</t>
  </si>
  <si>
    <t>Other follow-up duration</t>
  </si>
  <si>
    <t xml:space="preserve">Other: ____ (if applicable, please describe) </t>
  </si>
  <si>
    <t>Notes on additional rows (if not unique/&gt;1 row)</t>
  </si>
  <si>
    <t>Intervention Group Baseline n</t>
  </si>
  <si>
    <t>Baseline score</t>
  </si>
  <si>
    <t>Baseline SD</t>
  </si>
  <si>
    <t>Post-intervention n</t>
  </si>
  <si>
    <t>Post-intervention score</t>
  </si>
  <si>
    <t>Post-intervention  SD</t>
  </si>
  <si>
    <t>Control Baseline n</t>
  </si>
  <si>
    <t>Baseline  SD</t>
  </si>
  <si>
    <t>Economic evaluation (yes/no)</t>
  </si>
  <si>
    <t>Intervention format (KT extract from intervention description)</t>
  </si>
  <si>
    <t>Randomised Control Trial
Critical Appraisal Checklist</t>
  </si>
  <si>
    <t>Total score (of 13)</t>
  </si>
  <si>
    <t>Quasi-experimental (non-randomised experimental) Critical Appraisal Checklist</t>
  </si>
  <si>
    <t>Total score (of 9)</t>
  </si>
  <si>
    <t>Bluth et al</t>
  </si>
  <si>
    <t>Peer-reviewed publication</t>
  </si>
  <si>
    <t>Yes</t>
  </si>
  <si>
    <t>No</t>
  </si>
  <si>
    <t>Student's Life Satisfaction Scale</t>
  </si>
  <si>
    <t>Healthy adolescents</t>
  </si>
  <si>
    <t>USA</t>
  </si>
  <si>
    <t>nr (nr), 14-17</t>
  </si>
  <si>
    <t>Wait-list control group</t>
  </si>
  <si>
    <t>Mindfulness</t>
  </si>
  <si>
    <t>6 weekly sessions of 90 mins across 6 weeks, activities aimed at providing education and exercises about mindfulness, including additional materials to practice at home</t>
  </si>
  <si>
    <t>1. Emotion-based activities</t>
  </si>
  <si>
    <t>a. Intrapersonal</t>
  </si>
  <si>
    <t>i. Mindfulness</t>
  </si>
  <si>
    <t>1 day</t>
  </si>
  <si>
    <t>&lt;1 year</t>
  </si>
  <si>
    <t>School</t>
  </si>
  <si>
    <t>individual</t>
  </si>
  <si>
    <t>Antoine et al</t>
  </si>
  <si>
    <t>Modified &amp; validated measure</t>
  </si>
  <si>
    <t>French Satisfaction with Life Scale (Blais et al., 1989)</t>
  </si>
  <si>
    <t>Adult couples in a relationship &gt;1 year</t>
  </si>
  <si>
    <t>France</t>
  </si>
  <si>
    <t>38.6 (12.9), 21-80</t>
  </si>
  <si>
    <t>Relationship gratitude</t>
  </si>
  <si>
    <t>28 daily sessions of 20 mins across 4 weeks, activities aimed at sharing positive emotions, tenderness, and happiness with partner</t>
  </si>
  <si>
    <t>ii. Gratitude</t>
  </si>
  <si>
    <t>Immediately</t>
  </si>
  <si>
    <t>Home</t>
  </si>
  <si>
    <t>group</t>
  </si>
  <si>
    <t>Buedo-Guirado et al</t>
  </si>
  <si>
    <t>Spanish Satisfaction with Life Scale (Atienza et al., 2000)</t>
  </si>
  <si>
    <t>Healthy older adults</t>
  </si>
  <si>
    <t>Spain</t>
  </si>
  <si>
    <t>85.5 (8.5), nr-nr</t>
  </si>
  <si>
    <t>No randomisation or wait-list</t>
  </si>
  <si>
    <t>"An intentional and non-random sampling was used"</t>
  </si>
  <si>
    <t>Active aging</t>
  </si>
  <si>
    <t>72 sessions of 4 hrs across 3 months, daily Monday to Friday and activities over the weekend, individually and in groups, focused on education about health, benefits of social participation, and lifelong learning</t>
  </si>
  <si>
    <t>3. Health promotion</t>
  </si>
  <si>
    <t>1 year</t>
  </si>
  <si>
    <t>Nursing home</t>
  </si>
  <si>
    <t>nr</t>
  </si>
  <si>
    <t>individual and group</t>
  </si>
  <si>
    <t>Payne et al</t>
  </si>
  <si>
    <t>Satisfaction With Life Scale</t>
  </si>
  <si>
    <t>University students</t>
  </si>
  <si>
    <t>Australia</t>
  </si>
  <si>
    <t>31.2 (11.8), 18-68</t>
  </si>
  <si>
    <t>Nature mindfulness</t>
  </si>
  <si>
    <t>21 daily sessions of at least 20 mins across 3 weeks, spend time alone in any chosen green or natural habitat between 7am-4pm, simply take in environmental surroundings without physical activities, reading, or electronics</t>
  </si>
  <si>
    <t>No follow up</t>
  </si>
  <si>
    <t>Outdoors</t>
  </si>
  <si>
    <t>Solberg et al</t>
  </si>
  <si>
    <t>Community-dwelling older adults</t>
  </si>
  <si>
    <t>Norway</t>
  </si>
  <si>
    <t>74.2 (4.5), 69-81</t>
  </si>
  <si>
    <t>Exercise</t>
  </si>
  <si>
    <t>39 sessions of 60min exercise training sessioin 3x/week for 13 weeks (1 week of familiarisation prior)</t>
  </si>
  <si>
    <t>a. Exercise</t>
  </si>
  <si>
    <t>1 week</t>
  </si>
  <si>
    <t>Other</t>
  </si>
  <si>
    <t>Designated training site</t>
  </si>
  <si>
    <t>Strength training</t>
  </si>
  <si>
    <t>Functional training</t>
  </si>
  <si>
    <t>Endurance training</t>
  </si>
  <si>
    <t>Hui et al</t>
  </si>
  <si>
    <t>Healthy, yoga-naive adults</t>
  </si>
  <si>
    <t>England</t>
  </si>
  <si>
    <t>29.4 (8.3), 18-62</t>
  </si>
  <si>
    <t>Hot yoga</t>
  </si>
  <si>
    <t>1-4 classes of 90-minute hot yoga per week for 6 weeks. Mean: 2.8 classes per week</t>
  </si>
  <si>
    <t>Nr</t>
  </si>
  <si>
    <t>Heath centre</t>
  </si>
  <si>
    <t>Proctor et al</t>
  </si>
  <si>
    <t>Adolescents from secondary school</t>
  </si>
  <si>
    <t>UK</t>
  </si>
  <si>
    <t>13.0 (0.5), 12-14</t>
  </si>
  <si>
    <t>"the participants were assigned to either the experimental or comparison conditions by the participating schools based on convenience"</t>
  </si>
  <si>
    <t>Strengths-based character building</t>
  </si>
  <si>
    <t>However many sessions (and session lengths) needed for teachers to go through 24 lessons of an exercise book with students over 6 months. Sessions focus on strengths-based character building and could vary from individual to collaborative.</t>
  </si>
  <si>
    <t>2. Didactic emotional development</t>
  </si>
  <si>
    <t>a. Resilience</t>
  </si>
  <si>
    <t>Burckhardt et al</t>
  </si>
  <si>
    <t>High school students</t>
  </si>
  <si>
    <t>14.2 (2.2), 12-16</t>
  </si>
  <si>
    <t>Cluster randomisation</t>
  </si>
  <si>
    <t>Total of 6h of face-to-face sessions over 4-6 weeks to complete workbook, intervention includes several mindfulness exercises, a gratitude diary, mindful photo diary</t>
  </si>
  <si>
    <t>Frost</t>
  </si>
  <si>
    <t>Thesis</t>
  </si>
  <si>
    <t>ONS single-item measure</t>
  </si>
  <si>
    <t>Personal Well-being Index</t>
  </si>
  <si>
    <t>Women aged 18-65</t>
  </si>
  <si>
    <t>nr (nr), 18-65</t>
  </si>
  <si>
    <t>Yoga, Gratitude, Mediation</t>
  </si>
  <si>
    <t>Aeschbach et al</t>
  </si>
  <si>
    <t>One-item scale L1</t>
  </si>
  <si>
    <t>Resident hospital physicians</t>
  </si>
  <si>
    <t>Germany</t>
  </si>
  <si>
    <t>31.0 (3.4), 26-34</t>
  </si>
  <si>
    <t>Individual randomisation</t>
  </si>
  <si>
    <t>Mindfulness programme</t>
  </si>
  <si>
    <t>8 weekly 2.5h mindfulness-based programme sessions (total 8 sessions over 8 weeks) + 1 full-day silent treatment, followed by 4-month maintenance phase with 3 monthly 'booster' sessions</t>
  </si>
  <si>
    <t>2 month</t>
  </si>
  <si>
    <t>Clark et al</t>
  </si>
  <si>
    <t>Life Satisfaction Index (Wood 1969)</t>
  </si>
  <si>
    <t>Residents of, users of, or visitors to senior activity centres or residences</t>
  </si>
  <si>
    <t>74.8 (7.7), 60-95</t>
  </si>
  <si>
    <t>Occupational therapy</t>
  </si>
  <si>
    <t>Weekly 2h small group sessions + up to 10h of individual sessions over 6 months. Exercise sessions held with licensed occupational therapist and focused on identification &amp; implementation of feasible, sustainable activity-relevant changes</t>
  </si>
  <si>
    <t>Combined</t>
  </si>
  <si>
    <t>Health center and at home</t>
  </si>
  <si>
    <t>Delhom et al</t>
  </si>
  <si>
    <t>67.4 (6.5), 66-nr</t>
  </si>
  <si>
    <t>Emotional intelligence</t>
  </si>
  <si>
    <t>90-minute session 1x per week for 10 weeks in groups of 8-12 to develop emotional intelligence</t>
  </si>
  <si>
    <t>b. Emotional skill development</t>
  </si>
  <si>
    <t>Greenawalt et al</t>
  </si>
  <si>
    <t>Older adults from senior centres</t>
  </si>
  <si>
    <t>71.2 (8), 63-80</t>
  </si>
  <si>
    <t>"The quasi-experimental with a nonequivalent control group research design limits internal validity of the intervention, due to a lack of random assignment and inability to rule out confounding variables."</t>
  </si>
  <si>
    <t>Happiness</t>
  </si>
  <si>
    <t>90-minute session 1x per week for 8 weeks including lecture, in-class activities, and discussion of The Art of Hapiness readings + homework</t>
  </si>
  <si>
    <t>v. Positivity</t>
  </si>
  <si>
    <t>Hämäläinen et al</t>
  </si>
  <si>
    <t>School students</t>
  </si>
  <si>
    <t>Finland</t>
  </si>
  <si>
    <t>15.3 (0.4), 14-15</t>
  </si>
  <si>
    <t>Acceptance and Commitment Therapy</t>
  </si>
  <si>
    <t>1 intervention per week (15-30min) for 5 weeks. Each programme module consisted of 6 online interactive exercises: short texts, audio/video clips, comic strips, about ACT themes: finding personal values, self-awareness, and self-compassion</t>
  </si>
  <si>
    <t>iii. Therapy</t>
  </si>
  <si>
    <t>ACT</t>
  </si>
  <si>
    <t>Online</t>
  </si>
  <si>
    <t>Ko et al</t>
  </si>
  <si>
    <t>Undergraduate students</t>
  </si>
  <si>
    <t>19.1 (2.5), nr-nr</t>
  </si>
  <si>
    <t>Performing and Recalling Kindness</t>
  </si>
  <si>
    <t xml:space="preserve">PERFORM ONLY. 3 days of performing acts of kindness, ≥3 acts of kindness within 24h. </t>
  </si>
  <si>
    <t>b. Interpersonal</t>
  </si>
  <si>
    <t>Anywhere</t>
  </si>
  <si>
    <t>Ko et al (2021) observed that all kindness interventions improved life satisfaction compared to the control group across the three intervention days, however, only the changes from day 1 to 2 for the perform and recall intervention group were significantly improved compared to the control.</t>
  </si>
  <si>
    <t xml:space="preserve">RECALL ONLY. 3 days of recalling acts of kindness they performed in the past, before starting experiment. </t>
  </si>
  <si>
    <t>PERFORM + RECALL. 3 days of performing and/or recalling acts of kindness. Day 1: perform ≥3 acts of kindness within 24h. Day 2: recall acts of kindness they performed in the past, before starting experiment. Day 3: repeat of days 1&amp;2</t>
  </si>
  <si>
    <t>Perform + Recall</t>
  </si>
  <si>
    <t>Edwards &amp; Loprinzi</t>
  </si>
  <si>
    <t>Young adults performing ≥150min/week of moderate-to-vigorous physical activity</t>
  </si>
  <si>
    <t>21.8 (2.7), 18-35</t>
  </si>
  <si>
    <t>Exploring sedentary behaviour</t>
  </si>
  <si>
    <t>1 week of omitting all physical exercise + reducing total steps to &lt;5000 steps/day. Then, 1 week of resuming normal physical activity/exercise. Total 2 weeks</t>
  </si>
  <si>
    <t>Duarte &amp; Pinto-Gouveia</t>
  </si>
  <si>
    <t>Nurses in direct contact with patients in oncology hospitals</t>
  </si>
  <si>
    <t>Portugal</t>
  </si>
  <si>
    <t>41 (8.4), 25-56</t>
  </si>
  <si>
    <t>1 2-hour group mindfulness session per week (each included didactic &amp; experimental exercises) + 15min of guided meditation every day at home for 6 weeks</t>
  </si>
  <si>
    <t>Fioravanti et al</t>
  </si>
  <si>
    <t>Subjective Well-Being (SWB: Italian version of SWLS)</t>
  </si>
  <si>
    <t>Adults who have been using instagram systematically for ≥1 year</t>
  </si>
  <si>
    <t>Italy</t>
  </si>
  <si>
    <t>25.1 (4.2), 18-nr</t>
  </si>
  <si>
    <t>Social media break</t>
  </si>
  <si>
    <t>1 week break from instagram</t>
  </si>
  <si>
    <t>Gold et al.</t>
  </si>
  <si>
    <t>Satisfaction With Life Questionnaire (SAT)</t>
  </si>
  <si>
    <t>Staff at an academic medicine centre</t>
  </si>
  <si>
    <t>nr (nr), 22-72</t>
  </si>
  <si>
    <t>Gratitude practice</t>
  </si>
  <si>
    <t>3x/week (Mo, Wed, Fri) for 3 weeks. List 3 good things that occured to them that day</t>
  </si>
  <si>
    <t>La Rue et al</t>
  </si>
  <si>
    <t>"Overall how satisfied are you with your life" 11-point scale</t>
  </si>
  <si>
    <t>Adults</t>
  </si>
  <si>
    <t>58.9 (4.1), 40-74</t>
  </si>
  <si>
    <t>Positive social group membership</t>
  </si>
  <si>
    <t>1 self-directed 45-minute online "Groups-4-retirement" programme, promoting the benefits of social groups for the elderly</t>
  </si>
  <si>
    <t>ii. Social</t>
  </si>
  <si>
    <t>Groups-4-retirement</t>
  </si>
  <si>
    <t>Sturm et al</t>
  </si>
  <si>
    <t>74.7 (4.4), 60-90</t>
  </si>
  <si>
    <t>Awe walks</t>
  </si>
  <si>
    <t>Weekly 15-min walks for 8 weeks. Intervention group asked to tap into sense of wonder &amp; walk somewhere new each week</t>
  </si>
  <si>
    <t>3 months</t>
  </si>
  <si>
    <t>Kaplan et al</t>
  </si>
  <si>
    <t>Medically and psychiatrically healthy adults</t>
  </si>
  <si>
    <t>33.7 (8.4), nr-nr</t>
  </si>
  <si>
    <t>Mindfulness and compassion</t>
  </si>
  <si>
    <t>Cognitively-based compassion training. Classes met for 8 weeks on the same weeknight. Each class included guided meditation, pedagogical instruction for connecting practices to daily life, discussion.</t>
  </si>
  <si>
    <t>iv. Meditation</t>
  </si>
  <si>
    <t>Cognitively-based compassion training</t>
  </si>
  <si>
    <t>Mindful attention training. Classes met for 8 weeks on the same weeknight. Each class included guided meditation, pedagogical instruction for connecting practices to daily life, discussion.</t>
  </si>
  <si>
    <t>Mindful attention training</t>
  </si>
  <si>
    <t>Montero-Marin et al</t>
  </si>
  <si>
    <t>52.6 (9.9), nr-nr</t>
  </si>
  <si>
    <t>"The main limitation of this study was that it was not a randomized trial."</t>
  </si>
  <si>
    <t>Meditation</t>
  </si>
  <si>
    <t xml:space="preserve">1-month meditation retreat with 8-9h of daily practice (1st &amp; 4th week in groups, 2nd &amp; 3rd week alone in room) + 1-2h of daily teaching with Q&amp;A (total: 280h). </t>
  </si>
  <si>
    <t>Meditation Retreat</t>
  </si>
  <si>
    <t>Hoover et al</t>
  </si>
  <si>
    <t>Physician assistant students</t>
  </si>
  <si>
    <t>26.0 (nr), 21-50</t>
  </si>
  <si>
    <t>"The multi-site, prospective, nonrandomized, controlled design"</t>
  </si>
  <si>
    <t>IN-PERSON. Series of 5 interactive lectures + associated exercises for skill development delivered in first 10 weeks of curriculum</t>
  </si>
  <si>
    <t>In-person delivery</t>
  </si>
  <si>
    <t>VIRTUAL. Series of 5 interactive lectures + associated exercises for skill development delivered in first 10 weeks of curriculum</t>
  </si>
  <si>
    <t>Virtual delivery</t>
  </si>
  <si>
    <t>Johansson &amp; Björklund</t>
  </si>
  <si>
    <t>Life Satisfaction Index-Z</t>
  </si>
  <si>
    <t>Elderly people living in urban apartments</t>
  </si>
  <si>
    <t>Sweden</t>
  </si>
  <si>
    <t>81.6 (nr), 72-92</t>
  </si>
  <si>
    <t>"the intervention group were recruited through convenience sampling from a coherent geographic housing area"</t>
  </si>
  <si>
    <t>Occupational therapy &amp; lifestyle education</t>
  </si>
  <si>
    <t>2h of health-promoting interventions per week for 4 months + max. 4h individual intervention</t>
  </si>
  <si>
    <t>Castillejos &amp; Godoy-Izquierdo</t>
  </si>
  <si>
    <t>Life Satisfaction Scale</t>
  </si>
  <si>
    <t>Institutional elderly people from a residential centre</t>
  </si>
  <si>
    <t>84.8 (8.1), 67-100</t>
  </si>
  <si>
    <t>Music</t>
  </si>
  <si>
    <t>12 45-50min group sessions (2/week) + 2 30-45min individual session over 6 weeks, singing, using instruments, clapping</t>
  </si>
  <si>
    <t>Gerodimos et al</t>
  </si>
  <si>
    <t>Ad-hoc single-item measure</t>
  </si>
  <si>
    <t>Cantril's ladder "Assume that this ladder is a way of picturing your life. The top of the ladder represents the best possible life for you. The bottom rung of the ladder represents your worst possible life for you.
Indicate where on the ladder you feel you stand right now by marking the box". 10-point Likert scale (10 best, 1 worst)</t>
  </si>
  <si>
    <t>Health professionals</t>
  </si>
  <si>
    <t>Greece</t>
  </si>
  <si>
    <t>44.4 (5.9), 40-55</t>
  </si>
  <si>
    <t>30 total 30-40min sessions: Daily (5x/week) 2 exercises (15-20min each) with 2-3h rest between them for 6 weeks at hospital during workshift</t>
  </si>
  <si>
    <t>2 days</t>
  </si>
  <si>
    <t>Hospital (workplace)</t>
  </si>
  <si>
    <t>Gomes &amp; Marques</t>
  </si>
  <si>
    <t>12.0 (1.7), nr-nr</t>
  </si>
  <si>
    <t>Promotion of positive experiences</t>
  </si>
  <si>
    <t>34 training sessions total: 1 90min session per week, over 8-9 months, sessions focusing on six different life skills: stress management, motivation, time management, problem solving, communication and team-work.</t>
  </si>
  <si>
    <t>Ahmad et al</t>
  </si>
  <si>
    <t>Multidimensional Student's Life Satisfaction Scale</t>
  </si>
  <si>
    <t>Canada</t>
  </si>
  <si>
    <t>24.8 (6.5), 18-nr</t>
  </si>
  <si>
    <t>MODULES ONLY. 12 video-based mindfulness modules over 8 weeks. Module released Sun/Tue/Thur over first 4 weeks, second 4 weeks had continued access to videos.</t>
  </si>
  <si>
    <t>Modules and video conferences</t>
  </si>
  <si>
    <t>MODULES + VIDEO CONFERENCES. 12 video-based mindfulness modules over 8 weeks. Module released Sun/Tue/Thur over first 4 weeks, second 4 weeks had continued access to videos. Full intervention group also had 20min video conference session Mo/Wed/Fri in first 4 weeks.</t>
  </si>
  <si>
    <t>Modules only</t>
  </si>
  <si>
    <t>Brailovskaia et al</t>
  </si>
  <si>
    <t>Adult smartphone users</t>
  </si>
  <si>
    <t>26.0 (8.8), 18-67</t>
  </si>
  <si>
    <t xml:space="preserve">Smart phone use </t>
  </si>
  <si>
    <t>ABSTINENCE. 7 days of either no (abstinence group) or reduced (reduction group: 60min less per day) smart phone use</t>
  </si>
  <si>
    <t>Abstinence</t>
  </si>
  <si>
    <t>REDUCTION. 7 days of either no (abstinence group) or reduced (reduction group: 60min less per day) smart phone use</t>
  </si>
  <si>
    <t>Reduction</t>
  </si>
  <si>
    <t>Fegg et al</t>
  </si>
  <si>
    <t>Informal caregivers of palliative patients</t>
  </si>
  <si>
    <t>54.5 (13.2), 23-88</t>
  </si>
  <si>
    <t>Existential behavioural therapy</t>
  </si>
  <si>
    <t>6 group sessions (total 22h) of Existential Behavioural Therapy</t>
  </si>
  <si>
    <t>EBT</t>
  </si>
  <si>
    <t>Heintzelman et al</t>
  </si>
  <si>
    <t>Community-dwelling adults</t>
  </si>
  <si>
    <t>USA &amp; Canada</t>
  </si>
  <si>
    <t>45.4 (13.5), 25-75</t>
  </si>
  <si>
    <t>Happiness programme</t>
  </si>
  <si>
    <t>12 weekly 2h sessions. Total of 10 modules to be completed, each including a didactic learning component, and companion activities to put mindfulness principles into practice</t>
  </si>
  <si>
    <t>Fritz et al</t>
  </si>
  <si>
    <t>34.8 (11.2), 21-83</t>
  </si>
  <si>
    <t>Kindness</t>
  </si>
  <si>
    <t>KIND-TO-OTHERS. 3 acts of kindness, all in 1 day, once a week for 4 weeks</t>
  </si>
  <si>
    <t>Kindness-to-others</t>
  </si>
  <si>
    <t>Relative to the control group, Fritz et al (2021) report no significant increases in life satisfaction for either the kindness-to-others or kindness-to-self intervention arms using multilevel growth modelling.</t>
  </si>
  <si>
    <t>KIND-TO-SELF. 3 acts of kindness, all in 1 day, once a week for 4 weeks</t>
  </si>
  <si>
    <t>Kindness-to-self</t>
  </si>
  <si>
    <t>38 (nr), nr-nr</t>
  </si>
  <si>
    <t>Social online</t>
  </si>
  <si>
    <t>While all groups experiencing an increase in life satisfaction over the month of the intervention, Fritz et al (2023) found no significant change in life satisfaction between intervention and control groups.</t>
  </si>
  <si>
    <t>Social in-person</t>
  </si>
  <si>
    <t>PROSOCIAL ONLINE. 3 acts of kindness, all in 1 day, once a week for 4 weeks</t>
  </si>
  <si>
    <t>Prosocial online</t>
  </si>
  <si>
    <t>PROSOCIAL IN-PERSON. 3 acts of kindness, all in 1 day, once a week for 4 weeks</t>
  </si>
  <si>
    <t>Prosocial in-person</t>
  </si>
  <si>
    <t>Bach &amp; Guse</t>
  </si>
  <si>
    <t>Adolescents from high school</t>
  </si>
  <si>
    <t>15.8 (nr), 15-17</t>
  </si>
  <si>
    <t>Contemplation &amp; meditation</t>
  </si>
  <si>
    <t>8 weekly 45-min contemplation meditation sessions</t>
  </si>
  <si>
    <t>Brindal et al</t>
  </si>
  <si>
    <t>38.5 (6.7), 25-50</t>
  </si>
  <si>
    <t xml:space="preserve">Positive emotions via mobile app </t>
  </si>
  <si>
    <t>3-4-minute pep talks on mobile app to be used as frequently as desired over 4 weeks. Total of 30-40 pep talks available to be viewed</t>
  </si>
  <si>
    <t>Brito-Pons et al</t>
  </si>
  <si>
    <t>Adults with at least primary education</t>
  </si>
  <si>
    <t>Chile</t>
  </si>
  <si>
    <t>36.2 (12.4), 19-74</t>
  </si>
  <si>
    <t>Compassion Cultivation</t>
  </si>
  <si>
    <t>9 2h classes held 1 evening per week on meditation and compassion + 30min daily guided meditation at home over 9 weeks</t>
  </si>
  <si>
    <t>Caballero-Garcia &amp; Ruiz</t>
  </si>
  <si>
    <t>nr (nr), 18-47</t>
  </si>
  <si>
    <t>Emotional regulation &amp; creativity program</t>
  </si>
  <si>
    <t>7-8 60min sessions in wich 30 activities were performed over 4 months. Activities focused on life satisfaction &amp; creativity. "Each group was given on an average 7 (between 7-8) sessions (4 about life-satisfaction and 3 about creativity) of 60 min each in which 30 different activities were performed (17 of positive emotional education and 13 of creativity) during four months."</t>
  </si>
  <si>
    <t>c. Emotional regulation</t>
  </si>
  <si>
    <t>Cruz-Ferreira et al</t>
  </si>
  <si>
    <t>Elderly women</t>
  </si>
  <si>
    <t>71.9 (4.2), 65-80</t>
  </si>
  <si>
    <t>Creative dance</t>
  </si>
  <si>
    <t>3 weekly 50-min creative dance classes over 24 weeks</t>
  </si>
  <si>
    <t>Koncz et al</t>
  </si>
  <si>
    <t>Healthy individuals with no yoga experience</t>
  </si>
  <si>
    <t>Hungary</t>
  </si>
  <si>
    <t>47.9 (9.0), 30-64</t>
  </si>
  <si>
    <t>Yoga and health promotion</t>
  </si>
  <si>
    <t>12 90min yoga session (1 weekly) + total of 5 scientific lectures on health (1 weekly from week 2-6) + 10 club meetings (1 every other week) + regular home practice over 12 weeks</t>
  </si>
  <si>
    <t>Christian adults</t>
  </si>
  <si>
    <t>43.3 (15.1), 19-74</t>
  </si>
  <si>
    <t>Humility</t>
  </si>
  <si>
    <t>viii. Other</t>
  </si>
  <si>
    <t>Keisari et al</t>
  </si>
  <si>
    <t>Israel</t>
  </si>
  <si>
    <t>79.6 (6.9), 63-96</t>
  </si>
  <si>
    <t>Life-Review Playback Theatre</t>
  </si>
  <si>
    <t>12 90-minute sessions (1 weekly). Group sessions consisted of sharing life stories and them being re-enacted communally</t>
  </si>
  <si>
    <t>vi. Reflection</t>
  </si>
  <si>
    <t>Community centre</t>
  </si>
  <si>
    <t>Kosugi et al</t>
  </si>
  <si>
    <t>Healthy adults</t>
  </si>
  <si>
    <t>Japan</t>
  </si>
  <si>
    <t>46.8 (8.7), 20-65</t>
  </si>
  <si>
    <t>Mindfulness-based cognitive therapy</t>
  </si>
  <si>
    <t>8 2h group sessions (1 weekly) + daily 30-60min mindfulness mediation. Then, 1 monthly booster session for 2 months</t>
  </si>
  <si>
    <t>Leblanc et al</t>
  </si>
  <si>
    <t>36.7 (14.9), 18-76</t>
  </si>
  <si>
    <t>Psychoeducational directed exercise</t>
  </si>
  <si>
    <t>34.4 (13.4), 17-59</t>
  </si>
  <si>
    <t>Emotional regulation</t>
  </si>
  <si>
    <t>Weekly 1.5-2h workshop over 4 weeks on emotional regulation</t>
  </si>
  <si>
    <t>Littman-Ovadia &amp; Nir</t>
  </si>
  <si>
    <t>28.1 (6.9), nr-nr</t>
  </si>
  <si>
    <t>Daily optimism</t>
  </si>
  <si>
    <t>Daily optimism practice over 7 days. Required to write down 3 good things awaiting them tomorrow and pick one to experience and maintain hearrt-felt feelings for the next 5 minutes</t>
  </si>
  <si>
    <t>MacDougall</t>
  </si>
  <si>
    <t>Adult female caregivers</t>
  </si>
  <si>
    <t>54.7 (12.7), 18-nr</t>
  </si>
  <si>
    <t>Using character strengths</t>
  </si>
  <si>
    <t>SIGNIFICANT OTHER. Use signature strength in a new way each day for 1 week. Following week, celebrate signature strength with significant other.</t>
  </si>
  <si>
    <t>Standard</t>
  </si>
  <si>
    <t>CARER. Use signature strength in a new way each day for 1 week. Following week, celebrate with older family member/friend they are caring for.</t>
  </si>
  <si>
    <t>Modified for carers</t>
  </si>
  <si>
    <t>García-Escalera et al</t>
  </si>
  <si>
    <t>9th and 10th grade students</t>
  </si>
  <si>
    <t>15.1 (1.1), nr-nr</t>
  </si>
  <si>
    <t>CBT</t>
  </si>
  <si>
    <t>9 55-minute weekly group therapy sessions in school + worksheets as homework</t>
  </si>
  <si>
    <t>Ludwigs et al</t>
  </si>
  <si>
    <t>"Taking all things together, how satisfied are you with your life as a whole these days? 1: very unsatisfied, 7: very satisfied"</t>
  </si>
  <si>
    <t>Trivago employees based in Düsseldorf</t>
  </si>
  <si>
    <t>nr (nr), nr-nr</t>
  </si>
  <si>
    <t>Sleep, meditation, and focused work</t>
  </si>
  <si>
    <t>3 modules each to be applied for 2 weeks for a total of 6 weeks. Each module started with a 1-hour workshop. Module 1: block blue light 60min before bedtime every day. Module 2: meditate once a day. Module 3: at least 1 30-min "deep work" session per day.</t>
  </si>
  <si>
    <t>Malmberg-Heimonen</t>
  </si>
  <si>
    <t>"All things considered,how satisfied are you with your life in general?"</t>
  </si>
  <si>
    <t>Long-term social assistance recipients</t>
  </si>
  <si>
    <t>39 (nr), 18-63</t>
  </si>
  <si>
    <t>Family group conferences</t>
  </si>
  <si>
    <t>Average of 14-week programme of average of 24.3h total work with facilitator</t>
  </si>
  <si>
    <t>Family Group Conferences</t>
  </si>
  <si>
    <t>Vassilopoulos et al</t>
  </si>
  <si>
    <t>Grade 6 children enrolled in primary school</t>
  </si>
  <si>
    <t>11.1 (nr), 10-13</t>
  </si>
  <si>
    <t>Forgiveness</t>
  </si>
  <si>
    <t>6 120min sessions over 4 weeks practicing forgiveness</t>
  </si>
  <si>
    <t>3 days</t>
  </si>
  <si>
    <t>Tolcher et al</t>
  </si>
  <si>
    <t>Students at a private university</t>
  </si>
  <si>
    <t>19.0 (1), 18-24</t>
  </si>
  <si>
    <t>Gratitude</t>
  </si>
  <si>
    <t xml:space="preserve">GRATITUDE JOURNAL. 8 weeks of gratitude practice. 3 good things gratitude journaling: 2-5min each day writing down things they are grateful for. </t>
  </si>
  <si>
    <t>App-prompted hand over heart</t>
  </si>
  <si>
    <t>HAND OVER HEART. 8 weeks of gratitude practice. Hand over heart gratitude reflection: place hand over heart 2x per day, breathe, and focus on something they are grateful for.</t>
  </si>
  <si>
    <t>Hand over heart</t>
  </si>
  <si>
    <t>GRATITUDE APP. 8 weeks of gratitude practice. App: bracelet-mediated reminder to practice gratitude over 12h of the day</t>
  </si>
  <si>
    <t>3 good things</t>
  </si>
  <si>
    <t>Sok et al</t>
  </si>
  <si>
    <t>“The elderly life satisfaction scale”</t>
  </si>
  <si>
    <t>Elderly people</t>
  </si>
  <si>
    <t>South Korea</t>
  </si>
  <si>
    <t>nr (nr), 65-nr</t>
  </si>
  <si>
    <t>Oriental integrative intervention</t>
  </si>
  <si>
    <t>2 60min sessions per week, for a total of 16 sessions over 8 weeks, training on traditional medicine techniques and Qigong exercises, accupressure</t>
  </si>
  <si>
    <t>Stafford-Brown &amp; Pakenham</t>
  </si>
  <si>
    <t>Postgraduate psychology interns</t>
  </si>
  <si>
    <t>28.5 (8.3), 21-52</t>
  </si>
  <si>
    <t>"The study design was a nonrandomized controlled trial with repeated measures, where an experimental condition was compared with a waitlist control group."</t>
  </si>
  <si>
    <t>1 3h session per week for 4 weeks (~9.5h total) of group acceptance and commitment therapy</t>
  </si>
  <si>
    <t>Shoeps et al</t>
  </si>
  <si>
    <t>21.0 (2.6), 18-35</t>
  </si>
  <si>
    <t>Emotional development</t>
  </si>
  <si>
    <t>7 2h group sessions, 1 per week over 2 months</t>
  </si>
  <si>
    <t>University</t>
  </si>
  <si>
    <t>Hyun et al</t>
  </si>
  <si>
    <t>Cadets from Korea Military Academy</t>
  </si>
  <si>
    <t>20.6 (2.2), nr-nr</t>
  </si>
  <si>
    <t>Growth writing</t>
  </si>
  <si>
    <t>30min writing per week for 3 weeks
First week, participants describe a stressor from beginning to end while incorporating their perceptions and emotional reactions at the time. Second week, participants reflected on the cause of their stress and explore alternative ways of thinking to aid in coping. Third week, participants wrote about the positive aspects of the event for themselves, their personal relationships, and their worldview.</t>
  </si>
  <si>
    <t>Latorre et al</t>
  </si>
  <si>
    <t>Life Satisfaction Index A</t>
  </si>
  <si>
    <t>Elderly adults engaged in a learning programme</t>
  </si>
  <si>
    <t>63.4 (8.5), 53-89</t>
  </si>
  <si>
    <t>Life Review</t>
  </si>
  <si>
    <t>6-session (1 weekly) individual training on life review based on specific positive events.</t>
  </si>
  <si>
    <t>Marques et al</t>
  </si>
  <si>
    <t>Middle school students</t>
  </si>
  <si>
    <t>11.0 (0.3), 10-12</t>
  </si>
  <si>
    <t>Hope-based goal setting</t>
  </si>
  <si>
    <t>5 weekly 60min session after school, hope-based goal setting</t>
  </si>
  <si>
    <t>Goal-setting</t>
  </si>
  <si>
    <t>Marrero et al</t>
  </si>
  <si>
    <t>22.3 (3.6), 19-36</t>
  </si>
  <si>
    <t>"Half the participants were assigned (nonrandomized) to the intervention group and the other half were placed in the waiting-list control group"</t>
  </si>
  <si>
    <t>CBT, goal setting, gratitude</t>
  </si>
  <si>
    <t>Matvienko-Sikar &amp; Dockray</t>
  </si>
  <si>
    <t>Pregnant women</t>
  </si>
  <si>
    <t>33.9 (3.0), 27-40</t>
  </si>
  <si>
    <t>4x per week online session for 3 weeks (11 total). Each session involved gratitude diary &amp; mindful listening component</t>
  </si>
  <si>
    <t>Silva et al</t>
  </si>
  <si>
    <t>Youths from a foster home</t>
  </si>
  <si>
    <t>15.1 (1.3), 14-18</t>
  </si>
  <si>
    <t>Goal setting and career</t>
  </si>
  <si>
    <t>Values</t>
  </si>
  <si>
    <t>"The elderly life satisfaction scale standardized by Choi for the elderly in Korea was used"</t>
  </si>
  <si>
    <t>Elderly adults</t>
  </si>
  <si>
    <t>73.8 (6), 65-nr</t>
  </si>
  <si>
    <t>Cognitive/exercise dual tasks</t>
  </si>
  <si>
    <t>Shinde et al</t>
  </si>
  <si>
    <t>24.2 (nr), nr-nr</t>
  </si>
  <si>
    <t>1 10-minute meditation after class once weekly for 3 weeks + 1 daily 10-min meditation at home over the 3 weeks</t>
  </si>
  <si>
    <t>Gavian</t>
  </si>
  <si>
    <t>Undergraduate psychology students</t>
  </si>
  <si>
    <t>nr (nr), 18-21</t>
  </si>
  <si>
    <t>Relaxation and gratitude</t>
  </si>
  <si>
    <t>RELAXATION. Daily relaxation task on online platform for 1 week. Then, stress-inducing task (completion of challenging mental task in time-restricted conditions)</t>
  </si>
  <si>
    <t>Relaxation</t>
  </si>
  <si>
    <t>GRATITUDE. Daily gratitude task on online platform for 1 week. Then, stress-inducing task (completion of challenging mental task in time-restricted conditions)</t>
  </si>
  <si>
    <t>Fillmore</t>
  </si>
  <si>
    <t>3rd, 4th, and 5th grade students</t>
  </si>
  <si>
    <t>One weekly session for 4 weeks. Sessions grounded on framework of cognitive behavioural therapy, designed to target perfectionism</t>
  </si>
  <si>
    <t>Haslam et al</t>
  </si>
  <si>
    <t>Young adults (mostly university students)</t>
  </si>
  <si>
    <t>20.6 (4), nr-nr</t>
  </si>
  <si>
    <t>"Non-randomized control design."</t>
  </si>
  <si>
    <t>Social-identity</t>
  </si>
  <si>
    <t>Groups4Health</t>
  </si>
  <si>
    <t>Haslam et al (2016) report a significant improvement in life satisfaction between pre- and post-intervention measures, although these gains were not sustained at 6-month follow-up and no results were reported comparing the intervention and control groups.</t>
  </si>
  <si>
    <t>Hearon</t>
  </si>
  <si>
    <t>4th &amp; 5th grade classes</t>
  </si>
  <si>
    <t>nr (nr), 8-12</t>
  </si>
  <si>
    <t>Goal setting, gratitude, kindness</t>
  </si>
  <si>
    <t>Harlan</t>
  </si>
  <si>
    <t>nr (nr), 18-23</t>
  </si>
  <si>
    <t>10min per night for 1 week. Assigned to write down 3 good things to be grateful for</t>
  </si>
  <si>
    <t>Uhder</t>
  </si>
  <si>
    <t>Small-town congregations (christian church community)</t>
  </si>
  <si>
    <t>52.2 (13.5), nr-nr</t>
  </si>
  <si>
    <t>Weekly emails with reflections on gratitude with links to inspirational videos + brochure with 28 daily quotes over 4 weeks</t>
  </si>
  <si>
    <t>Tricario</t>
  </si>
  <si>
    <t>Teachers from public &amp; private schools</t>
  </si>
  <si>
    <t>43 (11), 23-64</t>
  </si>
  <si>
    <t>Daily gratitude entry for 14 days. Could write up to 10 things they were grateful for each time</t>
  </si>
  <si>
    <t>Wang et al</t>
  </si>
  <si>
    <t>College psychology freshmen (first-year students)</t>
  </si>
  <si>
    <t>nr (nr), 18-nr</t>
  </si>
  <si>
    <t>Generosity</t>
  </si>
  <si>
    <t>2 generous acts per week, then reflect upon &amp; write about their experiences for 5 weeks</t>
  </si>
  <si>
    <t>Wang et al (2014) report no significant difference in satisfaction with life between intervention and control groups.("Results did not show any group difference in measures of psychological well-being and satisfaction with life, Hotelling’s Trace F(2, 69) = 0.39, ns.")</t>
  </si>
  <si>
    <t>Manthey et al</t>
  </si>
  <si>
    <t>33.7 (9.6), 18-63</t>
  </si>
  <si>
    <t>Visualisation and gratitude</t>
  </si>
  <si>
    <t>BEST POSSIBLE SELF. Weekly video instruction to imagine best possible future self (BPS)</t>
  </si>
  <si>
    <t>vii. Visualisation</t>
  </si>
  <si>
    <t>Best possible self</t>
  </si>
  <si>
    <t>GRATITUDE. Weekly video instruction to focus on things they are grateful for</t>
  </si>
  <si>
    <t>Whooten et al</t>
  </si>
  <si>
    <t>"Children rated how accurately each of five statements described their feelings about life."
KT: This 5-item measure has been validated by Ravens-Sieberer et al 2018 so we can include.</t>
  </si>
  <si>
    <t>Students from kindergarden to 8th grade</t>
  </si>
  <si>
    <t>9.1 (1.8), 5-14</t>
  </si>
  <si>
    <t>"Parents who registered their children in the BOKS program had the option to voluntarily enroll their child in the study. For students who chose not to participate, parents could consent for participation in the control group"</t>
  </si>
  <si>
    <t>Physical activity</t>
  </si>
  <si>
    <t>2x WEEK. 1h physical activity before school 2 or 3x/week for 12 weeks</t>
  </si>
  <si>
    <t>2x/week</t>
  </si>
  <si>
    <t>3x WEEK. 1h physical activity before school 2 or 3x/week for 12 weeks</t>
  </si>
  <si>
    <t>3x/week</t>
  </si>
  <si>
    <t>Smoktunowicz</t>
  </si>
  <si>
    <t>University students who were regular instagram users</t>
  </si>
  <si>
    <t>Poland</t>
  </si>
  <si>
    <t>27.0 (8.7), 18-57</t>
  </si>
  <si>
    <t>Positive photography</t>
  </si>
  <si>
    <t>Post daily photos reflecting positive aspects of their lives for 3 weeks</t>
  </si>
  <si>
    <t>Tak et al</t>
  </si>
  <si>
    <t>Adolescents in 8th grade</t>
  </si>
  <si>
    <t>Netherlands</t>
  </si>
  <si>
    <t>13.9 (0.6), 13-14</t>
  </si>
  <si>
    <t>Resiliency training</t>
  </si>
  <si>
    <t>1+ year</t>
  </si>
  <si>
    <t>Tak et al 2014 found that the depression-prevention and resiliency training intervention was not effective for improving life satisfaction.</t>
  </si>
  <si>
    <t>Seppälä et al</t>
  </si>
  <si>
    <t>19.7 (1), nr-nr</t>
  </si>
  <si>
    <t>Yoga, Emotional Regulation, Mindfulness</t>
  </si>
  <si>
    <t>YOGA. 2 weekly sessions for a total of 30h over 8 weeks. Included ≥1 short retreats in addition to class time. Yoga + positive psychology.</t>
  </si>
  <si>
    <t>SKY (yoga)</t>
  </si>
  <si>
    <t>EMOTIONAL REGULATION. 2 weekly sessions for a total of 30h over 8 weeks. Included ≥1 short retreats in addition to class time. Emotional Intelligence arm: knowledge of emotions &amp; emotion regulation.</t>
  </si>
  <si>
    <t>Emotional Intelligence</t>
  </si>
  <si>
    <t>MINDFULNESS BASED STRESS REDUCTION. 2 weekly sessions for a total of 30h over 8 weeks. Included ≥1 short retreats in addition to class time. Mindfulness Based Stress Reduction: mindfulness mediation</t>
  </si>
  <si>
    <t>Mindfulness-Based Stress Reduction</t>
  </si>
  <si>
    <t>Van Dijk et al</t>
  </si>
  <si>
    <t>LiSat-9</t>
  </si>
  <si>
    <t>Neurology clerks</t>
  </si>
  <si>
    <t>23.5 (1.9), 22-24</t>
  </si>
  <si>
    <t>Mindfulness-based stress reduction</t>
  </si>
  <si>
    <t>MINDFULNESS BASED STRESS REDUCTION. 8 weekly 2-hour sessions during classroom teaching period</t>
  </si>
  <si>
    <t>1 month</t>
  </si>
  <si>
    <t>Lewis et al</t>
  </si>
  <si>
    <t>Grade 3-8 students</t>
  </si>
  <si>
    <t>Health promotion</t>
  </si>
  <si>
    <t>6 months</t>
  </si>
  <si>
    <t>Lewis et al (2013) did not report baseline and post-intervention life satisfaction measures, however, they observed "there were significant linear and quadratic interactions of condition × time for life satisfaction, the net result of which was a notable difference at study endpoint that favored students in [intervention] schools".</t>
  </si>
  <si>
    <t>Martínez-Rodríguez et al</t>
  </si>
  <si>
    <t>Female older adults</t>
  </si>
  <si>
    <t>68.6 (4.3), 65-nr</t>
  </si>
  <si>
    <t>Aquatic training &amp; dietary education</t>
  </si>
  <si>
    <t>3 60-min water exercise-training sessions per week for 14 weeks (42 sessions) + 4 60-min education nutrition workshops over the 14 weeks</t>
  </si>
  <si>
    <t>Sanders et al</t>
  </si>
  <si>
    <t>Study 1 (two studies presented in one paper)</t>
  </si>
  <si>
    <t>45.3 (nr), nr-nr</t>
  </si>
  <si>
    <t>Study 2 (two studies presented in one paper)</t>
  </si>
  <si>
    <t>42.3 (nr), nr-nr</t>
  </si>
  <si>
    <t>Armenta et al</t>
  </si>
  <si>
    <t>Brief Multidimentional SLSS</t>
  </si>
  <si>
    <t>9th &amp; 10th graders</t>
  </si>
  <si>
    <t>15.1 (nr), 13-18</t>
  </si>
  <si>
    <t>Expressing gratitude</t>
  </si>
  <si>
    <t>5min each week writing gratitude letter for 4 weeks + alternate each week between reading testimonials or writing about their benefactor’s intentions and costs/benefits they received or about how expressing gratitude made them feel</t>
  </si>
  <si>
    <t>Boehm et al</t>
  </si>
  <si>
    <t>Community-dwelling individuals</t>
  </si>
  <si>
    <t>35.6 (11.4), 20-71</t>
  </si>
  <si>
    <t>Optimism and gratitude</t>
  </si>
  <si>
    <t>OPTIMISM, 1 10-min writing tasks per week for 6 weeks (6 total). Optimism condition: write about best possible life in future.</t>
  </si>
  <si>
    <t>Optimism</t>
  </si>
  <si>
    <t>GRATITUDE. 1 10-min writing tasks per week for 6 weeks (6 total). Gratitude condition: write letters of appreciation</t>
  </si>
  <si>
    <t>Diachenko et al</t>
  </si>
  <si>
    <t>Healthy older adults in employment</t>
  </si>
  <si>
    <t>Denmark</t>
  </si>
  <si>
    <t>nr (nr), 60-65</t>
  </si>
  <si>
    <t>Weekly 2.5h Mindfulness-based stress reduction sessions + a full-day (7h) session + 45min/day home training over 8 weeks</t>
  </si>
  <si>
    <t>2 weeks</t>
  </si>
  <si>
    <t>McGrath et al</t>
  </si>
  <si>
    <t>"Positive Change in life satisfaction from T1 to T2 (0=No, 1=Yes)"
KT: This refers to the way the data was analysed which is okay, they collected data according to a validated measure so we will still include: "Life worth and satisfaction were recorded using the Office of National Statistics subjective wellbeing 11-point scales (ONS 2015)."</t>
  </si>
  <si>
    <t>Adult men</t>
  </si>
  <si>
    <t>Ireland</t>
  </si>
  <si>
    <t>69.1 (9.1), 27-90</t>
  </si>
  <si>
    <t>Kühnel et al</t>
  </si>
  <si>
    <t>Informal caregivers from palliative care unit</t>
  </si>
  <si>
    <t>54.6 (14.1), nr-nr</t>
  </si>
  <si>
    <t>Existential behaviour therapy</t>
  </si>
  <si>
    <t>2 45-60min individual sessions of EBT</t>
  </si>
  <si>
    <t>Rothschild et al</t>
  </si>
  <si>
    <t>Israel Defence Force recruits</t>
  </si>
  <si>
    <t>19.1 (0.8), nr-nr</t>
  </si>
  <si>
    <t>Mindfulness meditation</t>
  </si>
  <si>
    <t>20h of class instructions over 8 weeks, followed by biweekly supervised mindfulness meditation for 16 weeks</t>
  </si>
  <si>
    <t>Schankland et al</t>
  </si>
  <si>
    <t>French version of SWLS. "This scale is composed of five items scored on a Likert scale ranging from 1 (strongly disagree) to 7 (strongly agree)."</t>
  </si>
  <si>
    <t>General adult population</t>
  </si>
  <si>
    <t>46.2 (12.4), nr-nr</t>
  </si>
  <si>
    <t>Russo-Netzer &amp; Cohen</t>
  </si>
  <si>
    <t>Community-dwelling sample</t>
  </si>
  <si>
    <t>29.0 (8.8), 18-67</t>
  </si>
  <si>
    <t>Stretch' intervention</t>
  </si>
  <si>
    <t>Outside of comfort zone</t>
  </si>
  <si>
    <t>While Russo-Netzer &amp; Cohen (2022) did not directly report pre- and post-intervention life satisfaction scores, they observed that the intervention - completing an act outside of participants comfort zone - significantly improved life satisfaction over two weeks for participants with low baseline life satisfaction compared to the control group, however, this was not seen in participants with high baseline life satisfaction scores.</t>
  </si>
  <si>
    <t>Meyer DeMott et al</t>
  </si>
  <si>
    <t>Current and expect life satisfactions (CLS and ELS)
KT: Include. Let's extract CLS as it's the measure they provide a validation reference for "Cantril’s Ladder of Life Satisfaction measures current life satisfaction (CLS) with a single-item question (Cantril, 1965)."</t>
  </si>
  <si>
    <t>Unaccompanied asylum-seeking boys</t>
  </si>
  <si>
    <t>16.3 (0.9), 15-18</t>
  </si>
  <si>
    <t>Expressive arts</t>
  </si>
  <si>
    <t>2 1.5h sessions per week for 5 weeks. Sessions focused on safety, stabilization, anxiety and stress management, building emotion regulation skills and trauma education.</t>
  </si>
  <si>
    <t>Meyers &amp; van Woerkom</t>
  </si>
  <si>
    <t>Working adults</t>
  </si>
  <si>
    <t>42.4 (nr), nr-nr</t>
  </si>
  <si>
    <t xml:space="preserve">Strengths-based </t>
  </si>
  <si>
    <t>Half-day face-to-face training to develop and use personal strengths in work context</t>
  </si>
  <si>
    <t>Richards et al</t>
  </si>
  <si>
    <t>7th &amp; 8th grade students</t>
  </si>
  <si>
    <t>12.9 (0.8), nr-nr</t>
  </si>
  <si>
    <t>1 weekly session for 15 weeks (15 total sessions) to develop personal strengths through the "Civic Engagement curriculum"</t>
  </si>
  <si>
    <t>While no comparison was reported for life satisfaction between the intervention group and control group overall, Richards et al (2016) report that the intervention significantly and positively predicts life satisfaction when students have low levels of percieved neighbourhood problems.</t>
  </si>
  <si>
    <t>Roepke et al</t>
  </si>
  <si>
    <t>Adults bereaved within past 5 years</t>
  </si>
  <si>
    <t>31.5 (12.0), nr-nr</t>
  </si>
  <si>
    <t>Grief and resilience</t>
  </si>
  <si>
    <t>Roepke et al (2018) reported no significant change in life satisfaction from pre- to post-intervention measures for the intevrention, the control group, or between the two groups.</t>
  </si>
  <si>
    <t>van Agteren et al</t>
  </si>
  <si>
    <t>43.5 (13.2), 19-79</t>
  </si>
  <si>
    <t>Meaning and purpose</t>
  </si>
  <si>
    <t>Oliver &amp; MacLeod</t>
  </si>
  <si>
    <t>nr (nr), 35-54</t>
  </si>
  <si>
    <t>Goals and values</t>
  </si>
  <si>
    <t>6 30-min modules over 5 weeks. Online self-help guided modules, decide goals linked to personal values</t>
  </si>
  <si>
    <t>Oliver &amp; MacLeod (2018) reported no sifnificant change in life satisfaction from pre- to post-intervention between the intervention arms and control group.</t>
  </si>
  <si>
    <t>Milot</t>
  </si>
  <si>
    <t>Employees from different organisations</t>
  </si>
  <si>
    <t>nr (nr), 19-nr</t>
  </si>
  <si>
    <t>"Propensity score matching was used to create a matched set of Employee Assistance Programme and non-Employee Assistance Programme users"</t>
  </si>
  <si>
    <t>Employee Assistance Program</t>
  </si>
  <si>
    <t>Counseling</t>
  </si>
  <si>
    <t>Néma et al</t>
  </si>
  <si>
    <t>Life Satisfaction Questionnaire (LSQ)</t>
  </si>
  <si>
    <t>Soldiers</t>
  </si>
  <si>
    <t>Czech Republic</t>
  </si>
  <si>
    <t>23.7 (3.3), 19-30</t>
  </si>
  <si>
    <t>Cold water exposure</t>
  </si>
  <si>
    <t>4h theoretical preparation, then immersion in cold open water (3˚C)  for up to 2min. Cold immersion repeated periodically over 8 weeks</t>
  </si>
  <si>
    <t>Miller &amp; Duncan</t>
  </si>
  <si>
    <t>Scottish university students</t>
  </si>
  <si>
    <t>36.5 (12.2), 20-67</t>
  </si>
  <si>
    <t>Happiness and gratitude</t>
  </si>
  <si>
    <t>HAPPINESS. List 3 items a day on a notepad for 12 consecutive days. Group A had to write 3 things that made them happy</t>
  </si>
  <si>
    <t>GRATITUDE. List 3 items a day on a notepad for 12 consecutive days. Group B 3 things they were grateful for</t>
  </si>
  <si>
    <t>Primary schools</t>
  </si>
  <si>
    <t>Taussig et al</t>
  </si>
  <si>
    <t>Children in foster care</t>
  </si>
  <si>
    <t>nr (nr), 9-10</t>
  </si>
  <si>
    <t>Positive youth development</t>
  </si>
  <si>
    <t>Lyssenko et al</t>
  </si>
  <si>
    <t>50.5 (11.8), nr-nr</t>
  </si>
  <si>
    <t>"The effectiveness of the program was studied in a field study with a matched control group (CG) that was not offered an intervention"</t>
  </si>
  <si>
    <t>Mental health promotion</t>
  </si>
  <si>
    <t>Rahm &amp; Heise</t>
  </si>
  <si>
    <t>Teachers</t>
  </si>
  <si>
    <t>46.2 (11.4), 24-67</t>
  </si>
  <si>
    <t>Subjective well-being training</t>
  </si>
  <si>
    <t>10h face-to-face training + 3h exercise over 6 weeks. Consisted of: 6h training day, followed by 2 weeks of positive psychology intervention. Then 2 2h booster session, followed by another 2 week positive psychology intervention each for total of 6 weeks</t>
  </si>
  <si>
    <t>Przybylko et al</t>
  </si>
  <si>
    <t>Australia &amp; NZ</t>
  </si>
  <si>
    <t>47.0 (14.5), nr-nr</t>
  </si>
  <si>
    <t>Interdisciplinary lifestyle education</t>
  </si>
  <si>
    <t>Puolakanaho et al</t>
  </si>
  <si>
    <t>Life Satisfaction Questionnaire</t>
  </si>
  <si>
    <t>46.9 (8.3), nr-nr</t>
  </si>
  <si>
    <t>Psychological flexibility</t>
  </si>
  <si>
    <t>2-h weekly face-to-face small group ACT sessions + daily web-based home practices for 8 weeks. Encouraged to practice 10min mindfulness 2x/day 6 days/week</t>
  </si>
  <si>
    <t>Online and at clinical site</t>
  </si>
  <si>
    <t>Roos et al</t>
  </si>
  <si>
    <t>Community-dwelling older people</t>
  </si>
  <si>
    <t>86.9 (7.7), 65-104</t>
  </si>
  <si>
    <t>2 months</t>
  </si>
  <si>
    <t>McCarthy et al</t>
  </si>
  <si>
    <t>LSITA-SF</t>
  </si>
  <si>
    <t>Healthy elderly adults</t>
  </si>
  <si>
    <t>70.0 (8.5), 60-91</t>
  </si>
  <si>
    <t>Community-dwelling elderly women</t>
  </si>
  <si>
    <t>72.4 (7.6), nr-nr</t>
  </si>
  <si>
    <t>Morgan</t>
  </si>
  <si>
    <t>Hotel employees</t>
  </si>
  <si>
    <t>"The study conditions were self-assigned by the researcher"</t>
  </si>
  <si>
    <t>Education</t>
  </si>
  <si>
    <t>45-60 minutes written educational document distributed and read by hospitality staff one-time: "A new intervention model and measuring instrument, the Hotel Orientation to Satisfaction in Tourism (HOST), was designed to elevate employee intrinsic motivation and life satisfaction perceptions"</t>
  </si>
  <si>
    <t>Work</t>
  </si>
  <si>
    <t>Mrazek et al</t>
  </si>
  <si>
    <t>21.0 (2.1), nr-nr</t>
  </si>
  <si>
    <t>Self-regulation</t>
  </si>
  <si>
    <t>5.5h group sessions each weekday + a nightly journal entry for 6 weeks. Variety of lectures, discussions, and activities pertinent to self-regulation</t>
  </si>
  <si>
    <t>Nolan</t>
  </si>
  <si>
    <t>Undergraduate premedical and nursing students</t>
  </si>
  <si>
    <t>21.0 (nr), 18-31</t>
  </si>
  <si>
    <t>Mindfulness-based app</t>
  </si>
  <si>
    <t>Daily 10-min mindfulness practice using Mindfulness Based app Headspace for 10-15 days</t>
  </si>
  <si>
    <t>Nye</t>
  </si>
  <si>
    <t>51.5 (nr), 32-72</t>
  </si>
  <si>
    <t>Applying principles of inquiry</t>
  </si>
  <si>
    <t>O'Neill</t>
  </si>
  <si>
    <t>Full-time workers of the national guard</t>
  </si>
  <si>
    <t>36.9 (7.9), nr-nr</t>
  </si>
  <si>
    <t>4 months</t>
  </si>
  <si>
    <t>Parks &amp; Szano</t>
  </si>
  <si>
    <t>Freshmen at college</t>
  </si>
  <si>
    <t>Positivity and CBT</t>
  </si>
  <si>
    <t>POSITIVITY BOOK. Read a book, then followed syllabus detailing a plan for reading the book &amp; completing the exercises it contains over the course of 8 weeks. Positive self-help: Read book 'The How of Happiness'.</t>
  </si>
  <si>
    <t>Positivity</t>
  </si>
  <si>
    <t>CBT BOOK. Read a book, then followed syllabus detailing a plan for reading the book &amp; completing the exercises it contains over the course of 8 weeks. Cognitive behavioural self-help: Read book 'Control your Depression'</t>
  </si>
  <si>
    <t>Peters et al</t>
  </si>
  <si>
    <t>22.8 (nr), 18-65</t>
  </si>
  <si>
    <t>Best possible self and gratitude</t>
  </si>
  <si>
    <t>BEST POSSIBLE SELF. 1h individual introductory session, followed by 1 week of daily imagery exercises at home</t>
  </si>
  <si>
    <t>GRATITUDE. 1h individual introductory session, followed by 1 week of daily gratitude exercises at home</t>
  </si>
  <si>
    <t>Phillips</t>
  </si>
  <si>
    <t>Life Scale for Children</t>
  </si>
  <si>
    <t>Adolescents from middle school</t>
  </si>
  <si>
    <t>Appreciation &amp; integrity</t>
  </si>
  <si>
    <t>APPRECIATION. Appreciation journaling: 10min/day writing down 3 good things that happened and reflecting on it for 1 week.</t>
  </si>
  <si>
    <t>Appreciation</t>
  </si>
  <si>
    <t>INTEGRITY. Integrity intervention: 10min/day journaling about keeping their word</t>
  </si>
  <si>
    <t>Integrity</t>
  </si>
  <si>
    <t>Pirchio et al</t>
  </si>
  <si>
    <t>nr (nr), 9-11</t>
  </si>
  <si>
    <t>Not mentioned</t>
  </si>
  <si>
    <t>Outdoor environmental education</t>
  </si>
  <si>
    <t>Outdoor visits (March, April, May) for students &amp; teachers, followed by 4th visit with parents</t>
  </si>
  <si>
    <t>Prestin</t>
  </si>
  <si>
    <t>"Participants completed the purpose in life subscale of the Psychological Well-Being Scale. Participants indicated agreement with seven items that measure the pursuit of meaningful goals and a sense of purpose including "I am an active person in carrying out the plans I set for myself"
KT: This quote is from the 'purpose of life' scale but the LS scale is valid so we can include: "Life satisfaction. Participants rated global life satisfaction by completing a five-item scale (Diener, Emmons, Larsen, &amp; Griffin, 1985)"</t>
  </si>
  <si>
    <t>19.5 (1.5), 18-29</t>
  </si>
  <si>
    <t>Entertainment media</t>
  </si>
  <si>
    <t>COMEDY. 1 video clip each week day for 1 week. Comedy: 5 video clips to elicit amusement &amp; laughter.</t>
  </si>
  <si>
    <t>Comedy</t>
  </si>
  <si>
    <t>UNDERDOG. 1 video clip each week day for 1 week. Underdog: clips of characters that faced challenges &amp; overcame them.</t>
  </si>
  <si>
    <t>Resilience</t>
  </si>
  <si>
    <t>Underdog</t>
  </si>
  <si>
    <t>NATURE. 1 video clip each week day for 1 week. Nature: clips of nature to evoke calmness</t>
  </si>
  <si>
    <t>Nature</t>
  </si>
  <si>
    <t>Ragan</t>
  </si>
  <si>
    <t>Adults in romantic relationships</t>
  </si>
  <si>
    <t>33.1 (7.3), 18-62</t>
  </si>
  <si>
    <t>14 daily questionnaires (1/day for 2 weeks). Write ≤5 things in your relationship you are grateful for</t>
  </si>
  <si>
    <t>Smith &amp; Bryant</t>
  </si>
  <si>
    <t>Older adults</t>
  </si>
  <si>
    <t>68.1 (6.3), 60-89</t>
  </si>
  <si>
    <t>Savoring life lessons</t>
  </si>
  <si>
    <t>Provide written responses to a series of prompts. Savoring aging condition: reflect on lessons they learnt over their life.</t>
  </si>
  <si>
    <t>Savouring</t>
  </si>
  <si>
    <t>Weaver &amp; Swank</t>
  </si>
  <si>
    <t>Highschool students</t>
  </si>
  <si>
    <t>"The control group consisted of students from two psychology classes and the intervention group included students from four health classes"</t>
  </si>
  <si>
    <t>50min group sessions once a week for 5 weeks</t>
  </si>
  <si>
    <t>49.5 (11.3), 18-87</t>
  </si>
  <si>
    <t>"Subjects in the control group, who completed the questionnaires on psychometric data without having taken part in the Life Balance program, were drawn from the pool of policy-holders at AOK Baden Württemberg and were matched with the program participants using propensity score matching."</t>
  </si>
  <si>
    <t>7 1.5h modules. First 6 modules held weekly, 7th module held 4-6 after 6th module</t>
  </si>
  <si>
    <t>Renshaw et al</t>
  </si>
  <si>
    <t>20.6 (1.9), 18-32</t>
  </si>
  <si>
    <t>3 daily 20-200word notes for 2 weeks. Gratitude: send brief note to someone 3x/day expressing gratitude.</t>
  </si>
  <si>
    <t>Schoeps et al</t>
  </si>
  <si>
    <t>Adolescents</t>
  </si>
  <si>
    <t>12.6 (0.7), 12-15</t>
  </si>
  <si>
    <t>Emotional development &amp; expressing gratitude</t>
  </si>
  <si>
    <t>11 50-min sessions over 3 months about emotional development and management + weekly homework sheet to record gratitude experiences during the week</t>
  </si>
  <si>
    <t>Veloso-Besio et al</t>
  </si>
  <si>
    <t>Employees from public hospital</t>
  </si>
  <si>
    <t>41.0 (6.4), nr-nr</t>
  </si>
  <si>
    <t>"The assignment of the participants to the experimental conditions was made by the human resources unit of the organization, which assigned to the experimental group to those units that previously reported conflicts to the human resources unit"</t>
  </si>
  <si>
    <t>Developing emotional skills</t>
  </si>
  <si>
    <t>12 60-90min sessions (2 presentations, followed by 10 workshops). Workshops for the supervisor took place twice a week on leadership, personal strengths, positive social skills, optimism, gratitude, forgiveness, etc</t>
  </si>
  <si>
    <t>James</t>
  </si>
  <si>
    <t>Evaluation report</t>
  </si>
  <si>
    <t>Secondary school teachers</t>
  </si>
  <si>
    <t>Mindfulness &amp; social skills</t>
  </si>
  <si>
    <t>Daily 10min mindfulness activity for 10 days via mobile app</t>
  </si>
  <si>
    <t>Zilcha-Mano et al</t>
  </si>
  <si>
    <t>Women in weeks 25–30 of their first pregnancy</t>
  </si>
  <si>
    <t>28.7 (3.7), 22-43</t>
  </si>
  <si>
    <t>Sessions of 30 minutes across 3 weeks. First part, attend to their mood and physicality that occur throughout the day. Second part, completing twice a day a brief diary at random times assessing mood and functioning.</t>
  </si>
  <si>
    <t>Zhang</t>
  </si>
  <si>
    <t>83.8 (6.6), 65-nr</t>
  </si>
  <si>
    <t>"A total of 58 participants were voluntarily assigned to the experimental group or the comparison group."</t>
  </si>
  <si>
    <t xml:space="preserve">Physical Activity </t>
  </si>
  <si>
    <t>3 sessions of 45 minutes for 12 weeks of group aerobic exercises, muscle strengthening exercises, flexibility exercises, and balance training.</t>
  </si>
  <si>
    <t xml:space="preserve">Weytens et al </t>
  </si>
  <si>
    <t xml:space="preserve">Undergraduate students </t>
  </si>
  <si>
    <t xml:space="preserve">Belgium </t>
  </si>
  <si>
    <t>22.3 (2.5), nr-nr</t>
  </si>
  <si>
    <t>Emotions</t>
  </si>
  <si>
    <t>1 session for 2 hours, weekly for 6 weeks of group activies to regulate emotion including attentional deployment, cognitive change, situational modification, response modulation.</t>
  </si>
  <si>
    <t>4 weeks</t>
  </si>
  <si>
    <t xml:space="preserve">Viskovich et al </t>
  </si>
  <si>
    <t xml:space="preserve">Australia </t>
  </si>
  <si>
    <t>26.9 (8.8), 18-65</t>
  </si>
  <si>
    <t>4,30-45minutes, weekly, 4 weeks, exercises based on ACT principles such as Values, Committed Action, Acceptance, Cognitive Defusion, and Mindfulness and the observer self</t>
  </si>
  <si>
    <t xml:space="preserve">Immediately </t>
  </si>
  <si>
    <t xml:space="preserve">Welford et al </t>
  </si>
  <si>
    <t xml:space="preserve">Sweden </t>
  </si>
  <si>
    <t>72.5 (5.3), 65-85</t>
  </si>
  <si>
    <t xml:space="preserve">3 sessions, 60 minutes, weekly, 12 weeks, Hatha yoga which consists of gentle physical postures and breathing exercises. </t>
  </si>
  <si>
    <t>Local yoga studio</t>
  </si>
  <si>
    <t xml:space="preserve">Suldo et al </t>
  </si>
  <si>
    <t xml:space="preserve">Grade 6 school children </t>
  </si>
  <si>
    <t>11.4 (0.6), 10-12</t>
  </si>
  <si>
    <t>Wellbeing lessons</t>
  </si>
  <si>
    <t>10x 5-25 minutes weekly sessions in one semester. Group sessions on strengths, present focused positive feelings and future focused positive feelings.</t>
  </si>
  <si>
    <t>One week</t>
  </si>
  <si>
    <t>Proyer et al</t>
  </si>
  <si>
    <t>SWLS German version (Peterson et al. 2007;
Ruch et al. 2010)</t>
  </si>
  <si>
    <t>Switzerland</t>
  </si>
  <si>
    <t>41.2 (13.1), 18-76</t>
  </si>
  <si>
    <t xml:space="preserve">Gratitude, strengths-based </t>
  </si>
  <si>
    <t xml:space="preserve">5 sessions writing and outdoor activities related to curiosity, humour, zest, gratitude, hope </t>
  </si>
  <si>
    <t>2-4 weeks</t>
  </si>
  <si>
    <t>Shoshani and Steinmetz</t>
  </si>
  <si>
    <t>Adolescents in grade 7, 8 and 9</t>
  </si>
  <si>
    <t xml:space="preserve">Israel </t>
  </si>
  <si>
    <t>13.7 (0.6), 11.8-14.7</t>
  </si>
  <si>
    <t>Gratitude, goal-setting, education</t>
  </si>
  <si>
    <t>15x 2 hour fortnightly group workshops on topics including gratitude, reflections, goal-setting</t>
  </si>
  <si>
    <t xml:space="preserve">Renshaw &amp; Rock </t>
  </si>
  <si>
    <t>19.9 (2), 17-31</t>
  </si>
  <si>
    <t xml:space="preserve">Gratitude </t>
  </si>
  <si>
    <t>5 minutes daily over two weeks, think about and log things they are grateful for</t>
  </si>
  <si>
    <t xml:space="preserve">Benjamin &amp; Holliman </t>
  </si>
  <si>
    <t>nr (nr), 20-25</t>
  </si>
  <si>
    <t>Daily practice for 14 days describing up to five events or thoughts that lead them to experience emotions associated with the state of gratitude</t>
  </si>
  <si>
    <t>Binfet &amp; Passmore</t>
  </si>
  <si>
    <t>First year university students</t>
  </si>
  <si>
    <t>18.3 (0.5), 17-20</t>
  </si>
  <si>
    <t xml:space="preserve">Animal Assisted Therapy </t>
  </si>
  <si>
    <t xml:space="preserve">8 sessions, 45 minute, weekly, 8 weeks, dog therapy </t>
  </si>
  <si>
    <t>Dog therapy</t>
  </si>
  <si>
    <t xml:space="preserve">Boniwell et al </t>
  </si>
  <si>
    <t>Year 7 school students</t>
  </si>
  <si>
    <t>nr (nr), 11-12</t>
  </si>
  <si>
    <t xml:space="preserve">18x 50 mins sessions bi-weekly, group lessons on personal well-being including role plays and activities </t>
  </si>
  <si>
    <t>Cesetti et al</t>
  </si>
  <si>
    <t>78.4 (6.1), 60-90</t>
  </si>
  <si>
    <t xml:space="preserve">Positive Narratives </t>
  </si>
  <si>
    <t xml:space="preserve">4x 2 hour weekly sessions over 4 weeks. Group sessions including reading of a fairy tale, discussion of the narrative plot, recollecting personal memories, and the creation of a new fairy tale focused on overcoming fearful situations. </t>
  </si>
  <si>
    <t xml:space="preserve">Champion et al </t>
  </si>
  <si>
    <t>UK &amp; USA</t>
  </si>
  <si>
    <t>39.4 (5.8), 25-59</t>
  </si>
  <si>
    <t xml:space="preserve">Mindfulness </t>
  </si>
  <si>
    <t>30x 10-20 mins practice daily for 30 days of individual mindfullness activities including key principles behind mindfulness, and how one can apply mindfulness to their daily life, using technique such as breath awareness, body scanning, and noting.</t>
  </si>
  <si>
    <t xml:space="preserve">Chen et al </t>
  </si>
  <si>
    <t>86 (9.3), 65-nr</t>
  </si>
  <si>
    <t>16 sessions of 45 minutes twice per week, 8 weeks. Includes walking, strength, balance, and flexibility.</t>
  </si>
  <si>
    <t xml:space="preserve">Galinha et al </t>
  </si>
  <si>
    <t>Portuguese Satisfaction with Life Scale Neto et al. (1990)</t>
  </si>
  <si>
    <t xml:space="preserve">Portugal </t>
  </si>
  <si>
    <t>76.6 (8.79), 60-nr</t>
  </si>
  <si>
    <t>Singing</t>
  </si>
  <si>
    <t>34x 2 hour sessions twice per week, includes relaxation and vocal warm-up exercises, vocal technique, rehearsal of repertoire, a social component, creation and presentation of a final show.</t>
  </si>
  <si>
    <t>Two weeks</t>
  </si>
  <si>
    <t xml:space="preserve">Macias et al </t>
  </si>
  <si>
    <t>Secondary school students</t>
  </si>
  <si>
    <t>nr (nr), 17-19</t>
  </si>
  <si>
    <t>ACT+ functional analytical strategies</t>
  </si>
  <si>
    <t>3x 60minutes weekly sessions for 4 weeks, group sessions on ACT</t>
  </si>
  <si>
    <t>McKee et al</t>
  </si>
  <si>
    <t xml:space="preserve">University students </t>
  </si>
  <si>
    <t>19.8 (1.4), nr-nr</t>
  </si>
  <si>
    <t>21 sessions taking 1 photograph daily for 21 days. Instructed to attend to moments of positive emotion and photograph those, record in nightly exercises, and share photos with friends/ family each week.</t>
  </si>
  <si>
    <t xml:space="preserve">McKee (2020) did not report baseline or post-intervention LS scores, however, they report that “greater positive emotions experienced when taking photographs by [intervention group] participants, relative to [control group] participants, partially explained their reported higher savouring beliefs and greater satisfaction with life at the end of the intervention.” </t>
  </si>
  <si>
    <t>Garcia-Rubio et al</t>
  </si>
  <si>
    <t xml:space="preserve">Elementary school children </t>
  </si>
  <si>
    <t>9.6 (1.2), 7-12</t>
  </si>
  <si>
    <t>9 sessions of 50 minutes weekly for 9 weeks. Includes group sessions on mindfulness mediation, breathing, self regulation,mindful body scan, self compassion.</t>
  </si>
  <si>
    <t xml:space="preserve">Hu et al </t>
  </si>
  <si>
    <t>Adults in full-time employment</t>
  </si>
  <si>
    <t>35.6 (8.8), nr-nr</t>
  </si>
  <si>
    <t xml:space="preserve">Active Leisure </t>
  </si>
  <si>
    <t>7 sessions of 30 minutes daily for 7 days of active type of leisure (e.g., socialising, exercising)</t>
  </si>
  <si>
    <t>Home or places of active leisure (gym or outdoors)</t>
  </si>
  <si>
    <t>Dvorakova et al</t>
  </si>
  <si>
    <t>18.2 (0.4), 18-19</t>
  </si>
  <si>
    <t>8 sessions of 80 minutes, 2 sessions per week for the first 2 weeks and then 1 session per week for the remaining  4 weeks, total of 6 weeks. Group sessions on midfulness techniques and activities such as breathing, guided meditations.</t>
  </si>
  <si>
    <t>Flinchbaugh et al</t>
  </si>
  <si>
    <t>Undergraduate business students</t>
  </si>
  <si>
    <t>nr (nr), 20-nr</t>
  </si>
  <si>
    <t xml:space="preserve">GRATITUDE. Weekly practice for 12 weeks. Write up to five things they were thankful for. </t>
  </si>
  <si>
    <t xml:space="preserve">Stress management </t>
  </si>
  <si>
    <t>STRESS MANAGEMENT. 4 sessions of 3-5 minutes for 3 weeks. Activities included deep breathing, progressive muscle relaxation, guided imagery, and positive self-talk</t>
  </si>
  <si>
    <t>GRATITUDE + STRESS MANAGEMENT. Combination of write up to five things they were thankful for and activities including deep breathing, progressive muscle relaxation, guided imagery, and positive self-talk</t>
  </si>
  <si>
    <t>Combination</t>
  </si>
  <si>
    <t>Atad &amp; Russo-Netzer</t>
  </si>
  <si>
    <t>Satisfaction with life scale version in Hebrew</t>
  </si>
  <si>
    <t>University psychology students</t>
  </si>
  <si>
    <t>28.5 (8.6), nr-nr</t>
  </si>
  <si>
    <t xml:space="preserve">Across 1 week, 'Gratitude Visit' Intervention: participants wrote and hand-delivered a letter of appreciation to someone they were grateful towards, but who they never thanked. </t>
  </si>
  <si>
    <t>Freire et al</t>
  </si>
  <si>
    <t>Satisfaction with life scale version in Portuguese</t>
  </si>
  <si>
    <t>Adolescents in grade 9</t>
  </si>
  <si>
    <t>14.3 (0.7), 13-17</t>
  </si>
  <si>
    <t>Three classes constituted the intervention group and one class was the comparison group</t>
  </si>
  <si>
    <t>Positive emotions</t>
  </si>
  <si>
    <t>8 weekly sessions delivered across 2 months, 'Challenge to Be +' intervention: focused on positive emotions, life experiences, and development</t>
  </si>
  <si>
    <t>Chiodelli et al</t>
  </si>
  <si>
    <t>Satisfaction with Life Scale that was adapted and validated in Portugal by Neto et al.</t>
  </si>
  <si>
    <t>Students enrolled in university</t>
  </si>
  <si>
    <t>25.4 (8.3), 17-64</t>
  </si>
  <si>
    <t>University students enrolled at UAlg participated in the intervention groups, whereas students from the UBeja comprised the control group.</t>
  </si>
  <si>
    <t>IN-PERSON. 6 sessions of 120 minutes delivered across 8 months in-person (IG), Interculturality and Mindfulness Program (PIM): focusing on topics such as intercultural attitudes, mindfulness, communication and gratitude</t>
  </si>
  <si>
    <t>In-person group</t>
  </si>
  <si>
    <t>ONLINE. 4 sessions of 120 minuted delivered across 8 months online (OG), Interculturality and Mindfulness Program (PIM): focusing on topics such as intercultural attitudes, mindfulness, communication and gratitude</t>
  </si>
  <si>
    <t>Online group</t>
  </si>
  <si>
    <t>Arola et al</t>
  </si>
  <si>
    <t>LiSat-11 (Fugl-Meyer 2002)</t>
  </si>
  <si>
    <t>74.2 (3.4), 70-84</t>
  </si>
  <si>
    <t>Aging, activeness</t>
  </si>
  <si>
    <t>4 sessions of 1.5-2 hours delivered across 4 weeks with opportunity of home visit 2-3 weeks after last session, 'Senior Meetings' Intervention: focused on health-related issues such as aging, sedentarianism and social activities</t>
  </si>
  <si>
    <t>Although the results were not significant, Arola et al 2020 observed an improvement in life satisfaction for some participants from the health-promotion intervention and, after 1-year follow-up, the odds ratio for maintenance and imrpovement of life satisfaction was higher for the intervention group compared to the control.</t>
  </si>
  <si>
    <t>Anderson</t>
  </si>
  <si>
    <t>Undergradute psychology students</t>
  </si>
  <si>
    <t>18.4 (0.6), 18-nr</t>
  </si>
  <si>
    <t>Self-compassion</t>
  </si>
  <si>
    <t>WORKSHOPS. 3 weekly in-person sessions of 60 minutes delivered across 3 weeks focusing on stress management and wellbeing.</t>
  </si>
  <si>
    <t>Workshop and texts (Enhanced self-compassion group)</t>
  </si>
  <si>
    <t>WORKSHOPS + TEXTS. 3 weekly in-person sessions of 60 minutes delivered across 3 weeks focusing on stress management and wellbeing, the enhanced self-compassion group also received daily text messages across the 3 weeks to reinforce material from the workshops.</t>
  </si>
  <si>
    <t>Workshops only (Non-enhanced self-compassion group)</t>
  </si>
  <si>
    <t>Amundsen et al</t>
  </si>
  <si>
    <t>Children in year 5</t>
  </si>
  <si>
    <t>10.2 (0.4), 9-10</t>
  </si>
  <si>
    <t>Midfulness</t>
  </si>
  <si>
    <t xml:space="preserve">6 weekly one-hour sessions delivered across 6 weeks, 'Living Minfully Primary Programme': focuses on mindfulness coaching, covering topics such as emotions and thoughts. </t>
  </si>
  <si>
    <t>Antico</t>
  </si>
  <si>
    <t>Brief Multi-Dimensional Students’ Life Satisfaction Scale- Peabody Treatment Progress Battery (BMSLSS-PTPB) - "The BMSLSS-PTPB was validated in a study conducted by Vanderbilt University using 694 youth (aged 11-18). (Bickman et al., 2010)."</t>
  </si>
  <si>
    <t>Adolescents in an International Baccalaureate Diploma Program</t>
  </si>
  <si>
    <t>Austria</t>
  </si>
  <si>
    <t>nr (nr), 16-18</t>
  </si>
  <si>
    <t>Daily journaling conducted across 21 days, participants had to write down up to five things in their life they were grateful for</t>
  </si>
  <si>
    <t>Chippendale</t>
  </si>
  <si>
    <t>Life Satisfaction Index - Form A. (Neugarten et al., 1961). "The tool has been validated in non-institutionalized rural and urban populations of older adults (65 and over) residing in the United States."</t>
  </si>
  <si>
    <t>Older adults residing in senior residences</t>
  </si>
  <si>
    <t>84 (7.6), 66-98</t>
  </si>
  <si>
    <t>Creative Writing</t>
  </si>
  <si>
    <t>8 weekly 90 minute sessions delivered accross 8 weeks, 'Life Story Workshop' protocol: Participants learn about creative writing techniques, then participate in a writing exercise where they write about their life - participants give and receive feedback from other participants.</t>
  </si>
  <si>
    <t>Bird</t>
  </si>
  <si>
    <t>Brief Multidimensional Students’ Life Satisfaction Scale (BMSLSS) (Huebner, 1997) "The BMSLSS has been tested and validated on child and adolescent samples, which range from elementary to post-secondary school (i.e., college level) students."</t>
  </si>
  <si>
    <t>Children attending a high poverty middle school (grades 6-8)</t>
  </si>
  <si>
    <t>Leadership, professional development</t>
  </si>
  <si>
    <t>10 weekly 75 minute sessions delivered accross 10 weeks, 'Leadership and Young Professionals' programme: focused on goal-setting, wellbeing, problem-solving, employability, gratitude.</t>
  </si>
  <si>
    <t>While not directly reporting pre- and post-intervention LS scores, Bird (2014) found that the "Leadership and Young Professionals" treatment significantly improved life satisfaction between baseline and post-intervention measures compared to the control group.</t>
  </si>
  <si>
    <t>Bojanowska et al</t>
  </si>
  <si>
    <t>Satisfaction with Life Scale in Polish (Bojanowska &amp; Piotrowski, 2017)</t>
  </si>
  <si>
    <t>Adults, mainly psychology students</t>
  </si>
  <si>
    <t>34.1 (9.5), 18-55</t>
  </si>
  <si>
    <t>Mindfulness, values</t>
  </si>
  <si>
    <t>VALUES. Value Intervention: 4-week online programme in which participants receive weekly information on how to act on their values.</t>
  </si>
  <si>
    <t>MINDFULNESS. Mindfulness Intervention: 4-week online mindfulness-based stress reduction course in which participants receive a 10-min guided meditation each week.</t>
  </si>
  <si>
    <t>Ahmed</t>
  </si>
  <si>
    <t>Adults who are parents of a child of 2-5 years of age</t>
  </si>
  <si>
    <t>33.3 (5.7), 22-48</t>
  </si>
  <si>
    <t>DAILY. Daily journaling across 1 month, participants wrote 5 things in their life they were grateful for</t>
  </si>
  <si>
    <t>Daily</t>
  </si>
  <si>
    <t>WEEKLY. Weekly journaling across 1 month, participants wrote 5 things in their life they were grateful for</t>
  </si>
  <si>
    <t>Weekly</t>
  </si>
  <si>
    <t>Bach</t>
  </si>
  <si>
    <t>Adolescents attending secondary school</t>
  </si>
  <si>
    <t>Meditation, self-compassion</t>
  </si>
  <si>
    <t>8 weekly 45 minute sessions delivered across 8-10 weeks, participants partook in a contemplation meditation programme</t>
  </si>
  <si>
    <t>Berger</t>
  </si>
  <si>
    <t>Satisfaction with Life Scale in Hebrew (Anaby, Jarus, &amp; Zumbo, 2010)</t>
  </si>
  <si>
    <t>26.7 (3.6), 21-36</t>
  </si>
  <si>
    <t>Daily assignments and weekly letters delivered across 3 weeks, participants were divided into 4 intervention groups which were analysed together. Intervention groups: 1) interpersonal list: participants noted 3 things attributable to a person/people, for which they felt grateful; 2) nontinterpersonal list: participants noted 3 things not attributable to a person/people, for which they felt grateful; 3) interpersonal letter: participants wrote 1 letter weekly across 3 weeks to a person whom they felt grateful; 4) interpesonal list and letter: 1 and 3 together</t>
  </si>
  <si>
    <t xml:space="preserve">Carrillo et al </t>
  </si>
  <si>
    <t>"In this work, the Temporal Satisfaction with Life Scale (TSWLS, Pavot et al. 1998)"... "In this study, a Spanish version was used (Carrillo et al. 2018)." Note only the present LS subscale was extracted (not past LS or future LS)</t>
  </si>
  <si>
    <t>21.6 (3.7), 18-40</t>
  </si>
  <si>
    <t>Visualisation</t>
  </si>
  <si>
    <t>PAST-SELF. 7 sessions delivered accross 1 week, participants answered a writing prompt for 15 minutes, then perform a visualisation task for 5 minutes. Participants were divided into 3 intervention groups: 1) Best past self condition: participants visualised themselves in a time in the past when they considered they displayed the best versions of themselves</t>
  </si>
  <si>
    <t>Best past self condition</t>
  </si>
  <si>
    <t>PRESENT-SELF. 7 sessions delivered accross 1 week, participants answered a writing prompt for 15 minutes, then perform a visualisation task for 5 minutes. Participants were divided into 3 intervention groups: 2) best present self condition: participants visualise the best version of themselves they are presently offering the world</t>
  </si>
  <si>
    <t>Best present self condition</t>
  </si>
  <si>
    <t>FUTURE-SELF. 7 sessions delivered accross 1 week, participants answered a writing prompt for 15 minutes, then perform a visualisation task for 5 minutes. Participants were divided into 3 intervention groups: 3) best possible self condition: participants visualise themselves in the future after everything has gone as well as it possibly could</t>
  </si>
  <si>
    <t>Best possible self condition</t>
  </si>
  <si>
    <t>"Three items from the Spanish version of the TSWLS (Carrillo et al. 2018; Pavot et al. 1998)"</t>
  </si>
  <si>
    <t>23.9 (6.3), 18-48</t>
  </si>
  <si>
    <t>Booker</t>
  </si>
  <si>
    <t>1st year undergraduate students</t>
  </si>
  <si>
    <t>18.7 (2.4), 17-41</t>
  </si>
  <si>
    <t>Emotions, gratitude</t>
  </si>
  <si>
    <t>EMOTIONAL. 4 writing tasks of 15 minutes of duration completed across 4 days. Participants were divided into 2 intervention groups: 1) emotion-focused writing group: participants wrote about strong emotional experiences;</t>
  </si>
  <si>
    <t xml:space="preserve">No baseline and post-intervention data is reported for an intervention which involved undergraduate students writing about strong emotional experiences (Booker 2015) and no significant changes in LS score are reported. </t>
  </si>
  <si>
    <t>GRATITUDE. 4 writing tasks of 15 minutes of duration completed across 4 days. Participants were divided into 2 intervention groups: 2) gratitude-focused writing group: participant wrote about events/people for which they were grateful</t>
  </si>
  <si>
    <t>Satisfaction with Life Scale German version: Glaesmer, Grande, Braehler, &amp; Roth, 2011)</t>
  </si>
  <si>
    <t>Adults who are regular Facebook users</t>
  </si>
  <si>
    <t>24.8 (6), 18-59</t>
  </si>
  <si>
    <t>Social media use</t>
  </si>
  <si>
    <t>Delivered across period of 14 days, participants were asked to decrease their daily use of Facebook to 20 minutes</t>
  </si>
  <si>
    <t>Chamorro-Garrido et al</t>
  </si>
  <si>
    <t>"Satisfaction With Life Scale (SWLS; Diener et al., 1985), adapted by Atienza et al. (2000)."</t>
  </si>
  <si>
    <t>Older adults living in a senior residence</t>
  </si>
  <si>
    <t>83.5 (6.8), 62-96</t>
  </si>
  <si>
    <t>Memory, gratitude, happiness</t>
  </si>
  <si>
    <t>11 weekly sessions of 60 minutes of duration delivered across 11 weeks, sessions focused on Autobiographical Memory, Forgiveness, Gratitude, and Sense of humor. Placebo group: session 1 was the same as the intervention group, in session 2, participants learned about Positive Psychology and were asked to spend 10min before going to sleep, 2 days a week, to reflect on early experiences that may have influenced their adulthood. The remaining sessions were used to discuss experiences in a group with a psychologist.</t>
  </si>
  <si>
    <t>Cuomo</t>
  </si>
  <si>
    <t>6th grade students</t>
  </si>
  <si>
    <t>nr (nr), 15-16</t>
  </si>
  <si>
    <t>Self-esteem</t>
  </si>
  <si>
    <t>Daily intervention delivered across 1 week, participants learned about character strenghts and, after identifying their signature strenghts, were told to use a signature strenght differently every day for a week</t>
  </si>
  <si>
    <t>Charest</t>
  </si>
  <si>
    <t>Primary school children (4th-6th grade)</t>
  </si>
  <si>
    <t>10 (0.9), 9-12</t>
  </si>
  <si>
    <t>16 bi-weekly sessions of 15-20 minutes in duration delivered across 8 weeks AND 3 5-minute mindfulness practices per week delivered across 8 weeks - 55 minutes per week, sessions focus on creative expression, journaling and imgination</t>
  </si>
  <si>
    <t>Galinha et al</t>
  </si>
  <si>
    <t>Satisfaction with Life Scale in Portuguese "[see the study protocol (Galinha, Farinha, et al., 2020) for more information]."</t>
  </si>
  <si>
    <t>Retired older adults</t>
  </si>
  <si>
    <t>76.7 (8.8), 60-95</t>
  </si>
  <si>
    <t>34 bi-weekly sessions of 2 hours in duration delivered across 4 months AND a final perfomance show,  participants sang, practiced vocal techniques, and socialised</t>
  </si>
  <si>
    <t>Local Theatres</t>
  </si>
  <si>
    <t>Galinha et al 2023 did not directly report baseline and post-intervention LS measures; they found that while there were significant effects linking life satisfaction to the outcomes physical health and depression, these were not a result of the choir singing intervention.</t>
  </si>
  <si>
    <t>Finkenzeller et al</t>
  </si>
  <si>
    <t>Questionnaire on life satisfaction (FLZ) (Fahrenberg et al., 2000)</t>
  </si>
  <si>
    <t>Older adults who were intermediate-level skiers</t>
  </si>
  <si>
    <t>67.4 (3.5), 66-75</t>
  </si>
  <si>
    <t>Skiing</t>
  </si>
  <si>
    <t xml:space="preserve">32 bi-/tri-weekly skii days delivered accross 12 weeks. Participants were separaated according to their skiing level and assisted by a guided skii instructor </t>
  </si>
  <si>
    <t>Skii Center</t>
  </si>
  <si>
    <t>Dambrun and Dubuy</t>
  </si>
  <si>
    <t>Unemployed adults</t>
  </si>
  <si>
    <t>41 (nr), nr-nr</t>
  </si>
  <si>
    <t>"...the participants were not randomly assigned to the experimental group. They were self-selected to participate in the positive intervention."</t>
  </si>
  <si>
    <t>Gratitude, optimism, altruism</t>
  </si>
  <si>
    <t>5 sessions of 30 minutes in duration delivered across 2 weeks, in which participants met with a positive psychology interventions psychologist and completed exercises on gratitude, altruism, among others</t>
  </si>
  <si>
    <t>Haga et al</t>
  </si>
  <si>
    <t>Pregnant women accessing perinatal care</t>
  </si>
  <si>
    <t>31.1 (4.6), 18-nr</t>
  </si>
  <si>
    <t>Mindfulness, gratitude, kindness</t>
  </si>
  <si>
    <t>44 sessions delivered accross 11.5 months at different points of pregnancy (37 gestational weeks, 6 weeks postpartum, 3 month postpartum and 6 months postpartum). 'Mamma Mia' intervention: self-guided, online interventions delivered via email and through an interactive website</t>
  </si>
  <si>
    <t>Challen et al</t>
  </si>
  <si>
    <t>Brief Multidimensional Student's Life Satisfaction Scale (Huebner)</t>
  </si>
  <si>
    <t>Year 7 students attending secondary school</t>
  </si>
  <si>
    <t>"Pupils could not be randomised into treatment or control groups because of timetable constraints, but the schools agreed that the method of selecting which pupils received workshops should be arbitrary, e.g. choosing the form group that fitted the timetable slot available, rather than choosing pupils they thought would benefit most. It was hoped that this would result in ‘as-if’ randomisation, with workshop and control pupils being similar on observable and unobservable characteristics."</t>
  </si>
  <si>
    <t>Resilience training</t>
  </si>
  <si>
    <t>Minimum of 18 hours of workshop delivered across 1 school year (max), most schools taught lessons for 1 hour, 'The UK Resilience Programme' - primary aim is to improve psychological wellbeing</t>
  </si>
  <si>
    <t>Challen et al (2011) report "there was no measured impact of the workshops on life satisfaction scores", instead concluding that observed differences in life satisfaction were due to between-school differences (an artefact of cluster randomisation) rather than within-school differences as a result of the intervention.</t>
  </si>
  <si>
    <t xml:space="preserve">Jongenelis et al </t>
  </si>
  <si>
    <t>Adapted single-item LS scale from Van Willigen (2000)</t>
  </si>
  <si>
    <t>70.4 (6.1), 60-95</t>
  </si>
  <si>
    <t>Formal volunteering</t>
  </si>
  <si>
    <t>60 minutes sessions weekly for 6 months of formal volunteering.</t>
  </si>
  <si>
    <t>Volunteering</t>
  </si>
  <si>
    <t>Location of formal volunteering</t>
  </si>
  <si>
    <t xml:space="preserve">Kogler </t>
  </si>
  <si>
    <t>Informal caregiver of a terminal patient</t>
  </si>
  <si>
    <t>54.3 (13.4), 21-nr</t>
  </si>
  <si>
    <t>EBT, mindfulness</t>
  </si>
  <si>
    <t xml:space="preserve"> 6 sessions, 15 mins as a group and 10 mins at home, twice a day at home, 22 hours in total. Mindfulness and EBT exercises.</t>
  </si>
  <si>
    <t xml:space="preserve">nr </t>
  </si>
  <si>
    <t>Layous et al</t>
  </si>
  <si>
    <t>19.1 (2), 18-41</t>
  </si>
  <si>
    <t>Nostalgia reflection</t>
  </si>
  <si>
    <t>Weekly sessions for 6 weeks. Think about a past event that makes them feel nostalgic, write about how the event makes them feel.</t>
  </si>
  <si>
    <t>Nichols et al</t>
  </si>
  <si>
    <t>"We measured life satisfaction with a single item validated by Cheung and Lucas (2014)“</t>
  </si>
  <si>
    <t>Employed adults</t>
  </si>
  <si>
    <t>33.1 (8.4), nr-nr</t>
  </si>
  <si>
    <t>Reflecting on meaningful moments</t>
  </si>
  <si>
    <t xml:space="preserve">REFLECTION. 30 mins daily over 5 days, writing about the day, reflect on how meaningful each hour of the day was (experimental group 1), then make a plan to increase meaningfulness (additional activities for experimental group 2). </t>
  </si>
  <si>
    <t>Reflection</t>
  </si>
  <si>
    <t xml:space="preserve">INTENTIONAL CHANGE. 30 mins daily over 5 days, writing about the day, reflect on how meaningful each hour of the day was (experimental group 1), then make a plan to increase meaningfulness (additional activities for experimental group 2). </t>
  </si>
  <si>
    <t xml:space="preserve">Reflection with intentional change </t>
  </si>
  <si>
    <t>O’Connell et al</t>
  </si>
  <si>
    <t>27.1 (12.6), 18-84</t>
  </si>
  <si>
    <t>Gratitude journaling</t>
  </si>
  <si>
    <t>TRADITIONAL GRATITUDE. 9 sessions, 3 times a week for 3 weeks. Activities included recording things over the day they are grateful for.</t>
  </si>
  <si>
    <t>Online or in person at the university lab</t>
  </si>
  <si>
    <t>Reflective behavioural gratitude</t>
  </si>
  <si>
    <t>INTERPERSONAL GRATITUDE. 9 sessions, 3 times a week for 3 weeks. Activities included recording positive social interactions over the day and relationsips/friendships they are grateful for.</t>
  </si>
  <si>
    <t>Reflective only gratitude</t>
  </si>
  <si>
    <t>Perez-Blasco et al</t>
  </si>
  <si>
    <t>Breast feeding women</t>
  </si>
  <si>
    <t>34.3 (4.7), nr-nr</t>
  </si>
  <si>
    <t>8 sessions for 2 hours, weekly for 8 weeks. Mindful activities, learning about mindfulness, and meditation.</t>
  </si>
  <si>
    <t>3 weeks</t>
  </si>
  <si>
    <t>Pyky et al</t>
  </si>
  <si>
    <t>"Life satisfaction was assessed with a self-reported four-item
scale measuring happiness, interest in life, feelings of loneliness
and ease of living (score range 4e20; satisfied: 4e6; slightly
dissatisfied: 7e11; dissatisfied: 12e20). This life satisfaction scale
has shown to be closely related to many psychometric scales and to
be able to predict several health outcomes among adults
(Koivumaa-Honkanen et al., 2000, 2008, 2001; Koivumaa-
Honkanen, Honkanen, Koskenvuo, Viinamaki, &amp;,Kaprio, 2002)."
KT: Allow this based on the second sentence providing references that validate the scale as being "closely related to many psychometric scales".</t>
  </si>
  <si>
    <t>Men who participated in military conscription</t>
  </si>
  <si>
    <t>17.8 (0.6), nr-nr</t>
  </si>
  <si>
    <t>Daily sessions for 6 months. Wrist worn monitors to track daily phsical activity. Recieved tailored feedback about their personal PA, check ins, exercise instructions, games, social networking, help desk.</t>
  </si>
  <si>
    <t>Rickard et al</t>
  </si>
  <si>
    <t>Year 10 students</t>
  </si>
  <si>
    <t>15.1 (0.6), nr-nr</t>
  </si>
  <si>
    <t>Resilient skill development</t>
  </si>
  <si>
    <t>90 minute sessions weekly for one year. Group sessions led by teachers, combination of theory and practical content, on The Geelong Grammar School Positive Education Programme (GGSPEP) expressing gratitude, neuroplasticity and growth mindset, physical health, building resilience, exploring purpose and core values, mindfulness and fostering relationships.</t>
  </si>
  <si>
    <t>Roth et al</t>
  </si>
  <si>
    <t>7th grade students</t>
  </si>
  <si>
    <t>12.5 (0.6), 11-13</t>
  </si>
  <si>
    <t>10 sessions for 50 minutes, weekly for 10 weeks. Activities focused on the past, present, and future aspects of emotional well-being. Involved both student and parent components.</t>
  </si>
  <si>
    <t xml:space="preserve">Shin et al </t>
  </si>
  <si>
    <t>Kind acts</t>
  </si>
  <si>
    <t>ACTS TO SELF USA. Unlimited in one day for one week. Read assigned article about acts of kindness, perform as many acts of kindness as they like in one day.</t>
  </si>
  <si>
    <t>USA: Self intervention</t>
  </si>
  <si>
    <t>ACTS TO OTHERS USA. Unlimited in one day for one week. Read assigned article about acts of kindness, perform as many acts of kindness as they like in one day.</t>
  </si>
  <si>
    <t>USA: Others Intervention</t>
  </si>
  <si>
    <t>ACTS TO SELF SK. Unlimited in one day for one week. Read assigned article about acts of kindness, perform as many acts of kindness as they like in one day.</t>
  </si>
  <si>
    <t xml:space="preserve">South Korea: Self Intervention </t>
  </si>
  <si>
    <t>ACTS TO OTHERS SK. Unlimited in one day for one week. Read assigned article about acts of kindness, perform as many acts of kindness as they like in one day.</t>
  </si>
  <si>
    <t>South Korea: Others Intervention</t>
  </si>
  <si>
    <t>Pre-school children</t>
  </si>
  <si>
    <t>4.5 (0.9), 3-6.5</t>
  </si>
  <si>
    <t>Weekly for 32 weeks. Focused on positive emotions, engagement, achievement, positive relationships, songs, games, and free play.</t>
  </si>
  <si>
    <t>Smeets et al</t>
  </si>
  <si>
    <t>Women university psychology students</t>
  </si>
  <si>
    <t>20 (1.3), nr-nr</t>
  </si>
  <si>
    <t>Self compassion, mindfulness</t>
  </si>
  <si>
    <t>3 sessions, 45 minutes -1.5 hours, weekly, 3 weeks.  Exercises on being more self compassionate including activities, journaling, generating compassionate phrases, letter writing, group discussions, homework.</t>
  </si>
  <si>
    <t xml:space="preserve">Hindman et al </t>
  </si>
  <si>
    <t>22.4 (3.2), 18-30</t>
  </si>
  <si>
    <t>FORMAL. 6 sessions of 60 minutes, weekly for 7 weeks. Workshops focused on mindfulness "being on automatic pilot, a focus on the present moment, acceptance, thoughts are not facts, compassion and engaging in positive activities, and reviewing progress and planning for the future". Programme incorporated both informal and extended formal mindfulness meditation practice</t>
  </si>
  <si>
    <t>INFORMAL. 6 sessions of 60 minutes, weekly for 7 weeks. Workshops focused on mindfulness "being on automatic pilot, a focus on the present moment, acceptance, thoughts are not facts, compassion and engaging in positive activities, and reviewing progress and planning for the future". Programme of training that used brief mindfulness exercises and informal methods. Mindful Stress Management-Informal (MSM-I) included the same psychoeducational content that was presented in MSM, but did not include extended formal mindfulness meditation practice during sessions and homework.</t>
  </si>
  <si>
    <t xml:space="preserve">Jones and Drummond </t>
  </si>
  <si>
    <t>44 (nr), 18-80</t>
  </si>
  <si>
    <t>SHORT. For the 2-day group: 4 hours over 2 days. Program divided into 3 sections: introduction to mindfulness, applying principles to the five major life areas, and how to apply mindfulness to cultivate a robust mental state.</t>
  </si>
  <si>
    <t>6 weeks</t>
  </si>
  <si>
    <t>LONG. For the 6 week group: 6 sessions of 2 hours over 6 weeks. Program divided into 3 sections: introduction to mindfulness, applying principles to the five major life areas, and how to apply mindfulness to cultivate a robust mental state.</t>
  </si>
  <si>
    <t xml:space="preserve">Kaspereen </t>
  </si>
  <si>
    <t xml:space="preserve">Teachers and school staff </t>
  </si>
  <si>
    <t>40.7 (11.2), 25-65</t>
  </si>
  <si>
    <t>Relaxation therapy</t>
  </si>
  <si>
    <t>4 sessions of 30-45 minutes, weekly for 4 weeks. Guided meditation audio including relaxing music.</t>
  </si>
  <si>
    <t>Lever et al</t>
  </si>
  <si>
    <t>28.6 (9.1), 18-nr</t>
  </si>
  <si>
    <t>20-30 mins sessions, weekly for 8 weeks. Read chapters from a book “Mindfulness: A practical guide to finding peace in a frantic world” then practise mindfulness. First four chapters: attend to internal and external world. Last four chapters: practical ways to see thoughts as mental events and to cultivate acceptance, compassion, and empathy.</t>
  </si>
  <si>
    <t xml:space="preserve">Ligon et al </t>
  </si>
  <si>
    <t>Life Satisfaction Index Version A. "The LSIA is easily administered and has demonstrated acceptable levels of validity and reliability (Bowling, 2005; Lobello, Underhill, &amp; Fine, 2004; Lou, Chi, &amp; Mjelde-Mossey, 2008; Wallace &amp; Wheeler, 2002)."
KT: Since it's validated we can include</t>
  </si>
  <si>
    <t>Older people living independently</t>
  </si>
  <si>
    <t>81.1 (7.1), 67-96</t>
  </si>
  <si>
    <t>Reminiscence</t>
  </si>
  <si>
    <t>3 sessions for 60 minutes, weekly for 3 weeks. Interviews focused on recalling childhood and youth, young and middle adulthood, and late adulthood.</t>
  </si>
  <si>
    <t>This paper has two samples: USA sample</t>
  </si>
  <si>
    <t>Question in scale</t>
  </si>
  <si>
    <t>Response option</t>
  </si>
  <si>
    <t>Baseline %</t>
  </si>
  <si>
    <t>Post-intervention %</t>
  </si>
  <si>
    <t>Any reported findings (including statistical tests)</t>
  </si>
  <si>
    <t>Life as a whole</t>
  </si>
  <si>
    <t>0.68 (033–1,41)</t>
  </si>
  <si>
    <t>none significant</t>
  </si>
  <si>
    <t>Vocational situation</t>
  </si>
  <si>
    <t>1.54 (0.72–3.28)</t>
  </si>
  <si>
    <t>Financial situation</t>
  </si>
  <si>
    <t>1.15 (0.54–2.42)</t>
  </si>
  <si>
    <t>Leisure</t>
  </si>
  <si>
    <t>0.79 (0.39–1.61)</t>
  </si>
  <si>
    <t>Contacts with friends</t>
  </si>
  <si>
    <t>1.22 (0.58–2.56)</t>
  </si>
  <si>
    <t>Ability to manage self-care</t>
  </si>
  <si>
    <t>1.19 (0.59–2.40)</t>
  </si>
  <si>
    <t>Physical health</t>
  </si>
  <si>
    <t>0.86 (0.43–1.72)</t>
  </si>
  <si>
    <t>Psychological health</t>
  </si>
  <si>
    <t>1.17 (0.58–2.39)</t>
  </si>
  <si>
    <t>"Single-item measure from the Personal Wellbeing Index" 7-point scale</t>
  </si>
  <si>
    <t>2 50-60min yoga sessions per week (8 total) + 1 10min mediation sessions each weekday (+ optional on weekends) (23 total) + 1 gratitude intention per weekday (+ optional on weekends) (22 total) over 30 days. Control group is yoga only</t>
  </si>
  <si>
    <t>Under 18</t>
  </si>
  <si>
    <t>Age category (based on age range)</t>
  </si>
  <si>
    <t>19-49</t>
  </si>
  <si>
    <t>Over 50</t>
  </si>
  <si>
    <t>Life span</t>
  </si>
  <si>
    <t>Participants of a previous 1-month Vipassana meditation retreat</t>
  </si>
  <si>
    <t>This paper has two samples: South Korea sample</t>
  </si>
  <si>
    <t>19.2 (1.7), 18-35</t>
  </si>
  <si>
    <t>21.4 (2.6), 18-30</t>
  </si>
  <si>
    <t>If modified or ad-hoc please describe &amp; provide validation reference</t>
  </si>
  <si>
    <t>Independent older adults (70+) who migrated to Sweden from Finland or the Balkan Peninsula (Bosnia–Herzegovina, Croatia, Montenegro and Serbia)</t>
  </si>
  <si>
    <t>Where is delivery of the intervention taking place?</t>
  </si>
  <si>
    <t>Emotion-focused writing group</t>
  </si>
  <si>
    <t>Gratitude-focused writing group</t>
  </si>
  <si>
    <t>Perform only</t>
  </si>
  <si>
    <t>Recall only</t>
  </si>
  <si>
    <t>Mindfulness meditation practice</t>
  </si>
  <si>
    <t>Mindfulness meditation practice - informal</t>
  </si>
  <si>
    <t>Study number</t>
  </si>
  <si>
    <t>16 ~25min exercise in workbook to be completed over 4 weeks, focus on humility</t>
  </si>
  <si>
    <t>Weekly 120-min structured workshop over 4 weeks, emotional regulation</t>
  </si>
  <si>
    <t>12 weekly 90min sessions of CBT combined with training in happiness, setting life goals, mindfulness and gratitude</t>
  </si>
  <si>
    <t>6 weekly 90-min group sessions of 'opportunities box' programme, designed to improve foster childrens career adaptability involves identifying personal values and goal-setting</t>
  </si>
  <si>
    <t>2 weekly 50-min sessions for a total of 20 sessions over 10 weeks, using an exercise program for balance, gait, lower extremity muscle strength, memory recall, and attention</t>
  </si>
  <si>
    <t>One weekly 60-75min module for 4 consecutive weeks, followed by 1 final module 1 month later. Groups4Health (G4H) intervention, covering the importance of social groups for health, resourcing through social groups, and strengthening social identity</t>
  </si>
  <si>
    <t>One weekly session over 10 weeks + 1 teacher-specific and parent-specific session (total 12 sessions), involving gratitude journaling, acts of kindness, visualisation and goal-setting</t>
  </si>
  <si>
    <t>16 weekly 50-minute lessons in school + homework after every lesson over 6 months, "depression-prevention and resiliency training" covers CBT as well as coping, decision-making and problem solving.</t>
  </si>
  <si>
    <t>140 15-20 minute, sequenced lessons per grade taught 4 days per week for grades K-6 and 70 20-minute lessons taught 2 days per week for grades 7 &amp; 8. Health promotion and social-emotional learning</t>
  </si>
  <si>
    <t>Randomised to 1-week of 1 of 14 different happiness activities, (eg, writing a gratitude letter or savoring a beautiful day)</t>
  </si>
  <si>
    <t>0, 2, 4, or 6 weeks of positive psychology exercises (eg, writing a gratitude letter or savoring a beautiful day)</t>
  </si>
  <si>
    <t>10-week intervention. Weekly physical activity sessions, weekly healthy eating sessions for 6 weeks, 1 mental health workshop at "Men's Sheds"</t>
  </si>
  <si>
    <t>2-2.5h Mindfulness Based Stress Reduction (MBSR) programme per week for 8 weeks, includes training and activities such as mindful eating, mindful walking</t>
  </si>
  <si>
    <t>Do 1 'out of your comfort zone' thing per week for 2 weeks, could be literally anything "something surprising that is different from what you normally do"</t>
  </si>
  <si>
    <t>1 6-hour group session + optional 1-hour booster 2 weeks later. 7 modules: stories (past and present), strengths, world views, relationships, prospection, goals, closing. Post-Traumatic Growth (PTG) intervention to move past grief.</t>
  </si>
  <si>
    <t>7 10-15-min activities delivered over 7 days. Prompted by an app to think about what makes life meaningful and identify personal values</t>
  </si>
  <si>
    <t>Up to 12h face-to-face sessions over 12 months (average 6.7h over 6 months), free councelling as part of the Canadian EAP</t>
  </si>
  <si>
    <t>6 weekly 90-min session, training around how to grow and apply personal strengths</t>
  </si>
  <si>
    <t>1.5h/week skills group sessions for 30 weeks + 2-4h/week of mentoring over 9-months, CBT-based curriculum</t>
  </si>
  <si>
    <t>Weekly sessions to promote mental health, with encouragement to engage in weekly challenges by practically applying lessons learnt, for 10 weeks, about the importance of exercise, diet, social connections, positive outlook, rest</t>
  </si>
  <si>
    <t>Seminar every 2 weeks (average attendance 6.7 seminars), 'Swedish Fundamental Values' seminars around maintaining health</t>
  </si>
  <si>
    <t>8 weekly 1.5h group sessions + 15min daily practicing activities to reinforce learning of mindfulness exercises, creative activities for self-transcendence</t>
  </si>
  <si>
    <t>8 weekly 1.5h group sessions reinforced by 10-15 min of independent at-home practice each day of mindfulness exercises, creative activities for self-transcendence</t>
  </si>
  <si>
    <t>6 weekly 2h group classes + 1 6h intensive workshop (total 18h), stress reduction programme</t>
  </si>
  <si>
    <t>1 1-h supervisor support training online to train them to provide support. Test subjects wore an actigraph watch for 21 days at baseline and 9 months to receive personalised feedback &amp; goal-setting based on actigraph-collected sleep reports. Health-promotion programme</t>
  </si>
  <si>
    <t>Selection:
Was true randomization used for assignment of participants to treatment groups?</t>
  </si>
  <si>
    <t>Selection:
Was allocation to treatment groups concealed?</t>
  </si>
  <si>
    <t>Selection:
Were treatment groups similar at the baseline?</t>
  </si>
  <si>
    <t>Administration:
Were participants blind to treatment assignment?</t>
  </si>
  <si>
    <t>Administration:
Were those delivering the treatment blind to treatment assignment?</t>
  </si>
  <si>
    <t xml:space="preserve">Administration:
Were treatment groups treated identically other than the intervention of interest?	</t>
  </si>
  <si>
    <t>Assessment:
Were outcome assessors blind to treatment assignment?</t>
  </si>
  <si>
    <t>Assessment:
Were outcomes measured in the same way for treatment groups?</t>
  </si>
  <si>
    <t>Assessment:
Were outcomes measured in a reliable way?</t>
  </si>
  <si>
    <t>Retention:
Was follow-up complete and, if not, were differences between groups in terms of their follow-up adequately described and analyzed?</t>
  </si>
  <si>
    <t>Statistics:
Were participants analyzed in the groups to which they were randomized?</t>
  </si>
  <si>
    <t>Statistics:
Was appropriate statistical analysis used?</t>
  </si>
  <si>
    <t>Statistics:
Was the trial design appropriate and any deviations from the standard RCT design (individual randomization, parallel groups) accounted for in the conduct and analysis of the trial?</t>
  </si>
  <si>
    <t>1. Is it clear in the study what is the ‘cause’ and what is the ‘effect’ (i.e. there is no confusion about which variable comes first)?</t>
  </si>
  <si>
    <t xml:space="preserve">2. Were the participants included in any comparisons similar? </t>
  </si>
  <si>
    <t>3. Were the participants included in any comparisons receiving similar treatment/care, other than the intervention of interest?</t>
  </si>
  <si>
    <t>4. Was there a control group?</t>
  </si>
  <si>
    <t>5. Were there multiple measurements of the outcome both pre and post the intervention / exposure?</t>
  </si>
  <si>
    <t>6. Was follow up complete and if not, were differences between groups in terms of their follow up adequately described and analyzed?</t>
  </si>
  <si>
    <t xml:space="preserve">7. Were the outcomes of participants included in any comparisons measured in the same way? </t>
  </si>
  <si>
    <t>8. Were outcomes measured in a reliable way?</t>
  </si>
  <si>
    <t>9. Was appropriate statistical analysis used?</t>
  </si>
  <si>
    <t xml:space="preserve">Gratitude &amp; Stress management </t>
  </si>
  <si>
    <t>7 90-min modules. First six weekly over 6 weeks, last one 4-6 weeks after 6th module, ‘Life Balance’ uses three approaches: acceptance and commitment to target mindfulness, acceptance and valued-based living; dialectical behavioural teaching to enhance emotion regulation, social support and communication; and compassion-focused activities to foster a self-compassionate stance.c</t>
  </si>
  <si>
    <t>i. Prosocial</t>
  </si>
  <si>
    <t>SOCIAL IN-PERSON. 3 social interactions, all in 1 day, once a week for 4 weeks</t>
  </si>
  <si>
    <t>SOCIAL ONLINE. 3 social interactions, all in 1 day, once a week for 4 weeks</t>
  </si>
  <si>
    <t>b. Health promotion education</t>
  </si>
  <si>
    <t>6. Multi-component interventions</t>
  </si>
  <si>
    <t>4. Social media</t>
  </si>
  <si>
    <t>5. Music</t>
  </si>
  <si>
    <t>No significant changes were observed between gratitude writing and reading intervention and control group.</t>
  </si>
  <si>
    <t>No significant changes were observed between intervention, describing feelings of gratitude, and control group.</t>
  </si>
  <si>
    <t>No significant differences were observed between gratitude writing intervention and control groups.</t>
  </si>
  <si>
    <t>Participants report non-significant improvements in life satisfaction in the gratitude writing intervention compared to control group.</t>
  </si>
  <si>
    <t>No significant changes were observed between school-based  intervention and control group.</t>
  </si>
  <si>
    <t>No improvements in life satisfaction attributed to high baseline life satisfaction in intervention group.</t>
  </si>
  <si>
    <t>No significant changes were observed between children’s online ACT intervention and control group.</t>
  </si>
  <si>
    <t>There was a statistically significant increase in life satisfaction in the '3-good-things' writing intervention compared to control group.</t>
  </si>
  <si>
    <t>Observed a statistically significant improvement in life satisfaction in the hot yoga intervention group compared to control.</t>
  </si>
  <si>
    <t>No statistically significant change in life satisfaction was observed for the EBT intervention group compared with the control group.</t>
  </si>
  <si>
    <t>Receiving EBT did not significantly change life satisfaction for informal caregivers to palliative care patients compared to control group, however, time of patient death was statistically associated (alive beta: –1.38; deceased &gt;3months ago beta: .984; time of death unknown beta: –1.70),</t>
  </si>
  <si>
    <t>The 'Life Balance' intervention group reported no statistically significant differences in life satisfaction compared to control group, however, there were significant improvements at 12-month follow-up.</t>
  </si>
  <si>
    <t>The 'Life Balance' intervention group reported no statistically significant differences in life satisfaction compared to control group.</t>
  </si>
  <si>
    <t>The councelling intervention group reported significant improvements from pre- to post-intervention measures and compared to the control group.</t>
  </si>
  <si>
    <t>Immediately after finishing self-guided CBT book the intervention group had reduced life satisfaction while control group had improved life satisfaction, however, this reversed at 6-month follow-up. All findings non-significant.</t>
  </si>
  <si>
    <t>No significant changes were observed between written relationship-focused intervention and control group.</t>
  </si>
  <si>
    <t>No significant changes were observed between intervention, sending written gratitude notes, and control group.</t>
  </si>
  <si>
    <t>Statistically significant improvement between gratitude activities intervention and control group.</t>
  </si>
  <si>
    <t>No significant changes were observed between intervention and control group.</t>
  </si>
  <si>
    <t>Participants in the savoring ageing intervention reported significantly higher life satisfaction compared to participants in the control group.</t>
  </si>
  <si>
    <t>No significant changes were observed between intervention, posting photos of things to be grateful for, and control group.</t>
  </si>
  <si>
    <t>No significant changes were observed between daily gratitude journal entry intervention and control group.</t>
  </si>
  <si>
    <t>A nonsignificant improvement in life satisfaction was observed for the 3 days/week physical activity programme compared to control group.</t>
  </si>
  <si>
    <t>SUMMARY STATEMENT
(for those  with missing scores)</t>
  </si>
  <si>
    <t>duplicate info in Armenta et al., 2017</t>
  </si>
  <si>
    <t>duplicate info in O'Connell et al., 2018</t>
  </si>
  <si>
    <t>Cuthbert et al</t>
  </si>
  <si>
    <t xml:space="preserve">Shoshani and Slone </t>
  </si>
  <si>
    <t>Quinlan et 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</si>
</sst>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b/>
      <sz val="12"/>
      <color theme="1"/>
      <name val="Calibri"/>
      <family val="2"/>
      <scheme val="minor"/>
    </font>
    <font>
      <sz val="12"/>
      <color rgb="FF000000"/>
      <name val="Calibri"/>
      <family val="2"/>
      <scheme val="minor"/>
    </font>
    <font>
      <sz val="12"/>
      <color rgb="FF000000"/>
      <name val="Calibri (Body)"/>
    </font>
    <font>
      <b/>
      <sz val="12"/>
      <color theme="1"/>
      <name val="Aptos"/>
    </font>
    <font>
      <sz val="12"/>
      <color theme="1"/>
      <name val="Aptos"/>
    </font>
    <font>
      <sz val="12"/>
      <color rgb="FF000000"/>
      <name val="Aptos"/>
    </font>
    <font>
      <b/>
      <sz val="12"/>
      <color rgb="FF000000"/>
      <name val="Aptos"/>
    </font>
    <font>
      <sz val="11"/>
      <color rgb="FF000000"/>
      <name val="Aptos"/>
    </font>
    <font>
      <sz val="12"/>
      <color rgb="FF444444"/>
      <name val="Aptos"/>
    </font>
    <font>
      <sz val="12"/>
      <color rgb="FF000000"/>
      <name val="Calibri"/>
      <family val="2"/>
    </font>
    <font>
      <sz val="12"/>
      <color rgb="FF000000"/>
      <name val="Calibri"/>
      <family val="2"/>
      <charset val="1"/>
    </font>
  </fonts>
  <fills count="13">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CE5D7"/>
        <bgColor indexed="64"/>
      </patternFill>
    </fill>
    <fill>
      <patternFill patternType="solid">
        <fgColor theme="7" tint="0.59999389629810485"/>
        <bgColor indexed="64"/>
      </patternFill>
    </fill>
    <fill>
      <patternFill patternType="solid">
        <fgColor rgb="FFC5E0B3"/>
        <bgColor rgb="FFC5E0B3"/>
      </patternFill>
    </fill>
    <fill>
      <patternFill patternType="solid">
        <fgColor theme="0"/>
        <bgColor indexed="64"/>
      </patternFill>
    </fill>
    <fill>
      <patternFill patternType="solid">
        <fgColor theme="5" tint="0.79998168889431442"/>
        <bgColor indexed="64"/>
      </patternFill>
    </fill>
    <fill>
      <patternFill patternType="solid">
        <fgColor rgb="FFD9E1F2"/>
        <bgColor rgb="FF000000"/>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44">
    <xf numFmtId="0" fontId="0" fillId="0" borderId="0" xfId="0"/>
    <xf numFmtId="0" fontId="4" fillId="0" borderId="0" xfId="0" applyFont="1" applyAlignment="1">
      <alignment wrapText="1"/>
    </xf>
    <xf numFmtId="0" fontId="4" fillId="2" borderId="1" xfId="0" applyFont="1" applyFill="1" applyBorder="1" applyAlignment="1">
      <alignment wrapText="1"/>
    </xf>
    <xf numFmtId="0" fontId="4" fillId="0" borderId="2" xfId="0" applyFont="1" applyBorder="1" applyAlignment="1">
      <alignment horizontal="center" vertical="top" wrapText="1"/>
    </xf>
    <xf numFmtId="0" fontId="6" fillId="0" borderId="0" xfId="0" applyFont="1"/>
    <xf numFmtId="0" fontId="6" fillId="0" borderId="0" xfId="0" applyFont="1" applyAlignment="1">
      <alignment vertical="center"/>
    </xf>
    <xf numFmtId="0" fontId="6" fillId="0" borderId="0" xfId="0" applyFont="1" applyAlignment="1">
      <alignment horizontal="left" vertical="top"/>
    </xf>
    <xf numFmtId="0" fontId="6" fillId="0" borderId="0" xfId="0" applyFont="1" applyAlignment="1">
      <alignment horizontal="right"/>
    </xf>
    <xf numFmtId="0" fontId="6" fillId="0" borderId="0" xfId="0" applyFont="1" applyAlignment="1">
      <alignment wrapText="1"/>
    </xf>
    <xf numFmtId="0" fontId="4" fillId="0" borderId="0" xfId="0" applyFont="1" applyAlignment="1">
      <alignment horizontal="center" vertical="top" wrapText="1"/>
    </xf>
    <xf numFmtId="0" fontId="8" fillId="2" borderId="4"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6" borderId="4" xfId="0" applyFont="1" applyFill="1" applyBorder="1" applyAlignment="1">
      <alignment horizontal="center" vertical="top" wrapText="1"/>
    </xf>
    <xf numFmtId="0" fontId="6" fillId="0" borderId="4" xfId="0" applyFont="1" applyBorder="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11" borderId="0" xfId="0" applyFont="1" applyFill="1" applyAlignment="1">
      <alignment horizontal="center" vertical="top" wrapText="1"/>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9" borderId="3" xfId="0" applyFont="1" applyFill="1" applyBorder="1" applyAlignment="1">
      <alignment vertical="top" wrapText="1"/>
    </xf>
    <xf numFmtId="0" fontId="4" fillId="8" borderId="1" xfId="0" applyFont="1" applyFill="1" applyBorder="1" applyAlignment="1">
      <alignment horizontal="center" vertical="top" wrapText="1"/>
    </xf>
    <xf numFmtId="0" fontId="6" fillId="2" borderId="0" xfId="0" applyFont="1" applyFill="1"/>
    <xf numFmtId="0" fontId="3" fillId="0" borderId="0" xfId="0" applyFont="1"/>
    <xf numFmtId="0" fontId="2" fillId="0" borderId="0" xfId="0" applyFont="1"/>
    <xf numFmtId="0" fontId="5" fillId="0" borderId="0" xfId="0" applyFont="1"/>
    <xf numFmtId="0" fontId="9" fillId="0" borderId="0" xfId="0" applyFont="1"/>
    <xf numFmtId="0" fontId="7" fillId="0" borderId="0" xfId="0" applyFont="1"/>
    <xf numFmtId="2" fontId="6" fillId="0" borderId="0" xfId="0" applyNumberFormat="1" applyFont="1"/>
    <xf numFmtId="0" fontId="6" fillId="10" borderId="0" xfId="0" applyFont="1" applyFill="1"/>
    <xf numFmtId="0" fontId="6" fillId="0" borderId="0" xfId="0" applyFont="1" applyAlignment="1">
      <alignment horizontal="left"/>
    </xf>
    <xf numFmtId="0" fontId="6" fillId="0" borderId="0" xfId="0" applyFont="1" applyAlignment="1">
      <alignment vertical="top"/>
    </xf>
    <xf numFmtId="20" fontId="6" fillId="0" borderId="0" xfId="0" applyNumberFormat="1" applyFont="1"/>
    <xf numFmtId="0" fontId="6" fillId="0" borderId="0" xfId="0" quotePrefix="1" applyFont="1"/>
    <xf numFmtId="0" fontId="6" fillId="12" borderId="0" xfId="0" applyFont="1" applyFill="1"/>
    <xf numFmtId="0" fontId="2" fillId="2" borderId="0" xfId="0" applyFont="1" applyFill="1"/>
    <xf numFmtId="0" fontId="4" fillId="5" borderId="0" xfId="0" applyFont="1" applyFill="1" applyAlignment="1">
      <alignment wrapText="1"/>
    </xf>
    <xf numFmtId="0" fontId="1" fillId="0" borderId="0" xfId="0" applyFont="1" applyAlignment="1">
      <alignment wrapText="1"/>
    </xf>
    <xf numFmtId="0" fontId="10" fillId="2" borderId="0" xfId="0" applyFont="1" applyFill="1"/>
    <xf numFmtId="0" fontId="11" fillId="2" borderId="0" xfId="0" applyFont="1" applyFill="1"/>
    <xf numFmtId="0" fontId="3" fillId="2" borderId="0" xfId="0" applyFont="1" applyFill="1"/>
    <xf numFmtId="0" fontId="2" fillId="2" borderId="0" xfId="0" applyFont="1" applyFill="1" applyAlignment="1">
      <alignment wrapText="1"/>
    </xf>
    <xf numFmtId="0" fontId="10" fillId="12" borderId="0" xfId="0" applyFont="1" applyFill="1"/>
  </cellXfs>
  <cellStyles count="1">
    <cellStyle name="Normal" xfId="0" builtinId="0"/>
  </cellStyles>
  <dxfs count="0"/>
  <tableStyles count="0" defaultTableStyle="TableStyleMedium2" defaultPivotStyle="PivotStyleLight16"/>
  <colors>
    <mruColors>
      <color rgb="FFF2D4EE"/>
      <color rgb="FFF2CAEB"/>
      <color rgb="FFFF5035"/>
      <color rgb="FFFFA4D4"/>
      <color rgb="FFFCE5D7"/>
      <color rgb="FFF8CBAD"/>
      <color rgb="FFFF5088"/>
      <color rgb="FFFFC000"/>
      <color rgb="FFB0BD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FBC1A-52CC-4EC4-960B-AE97BD839662}">
  <dimension ref="A1:BM236"/>
  <sheetViews>
    <sheetView tabSelected="1" topLeftCell="O1" zoomScale="110" zoomScaleNormal="110" workbookViewId="0">
      <pane ySplit="1" topLeftCell="A106" activePane="bottomLeft" state="frozen"/>
      <selection pane="bottomLeft" activeCell="A117" sqref="A117:XFD117"/>
    </sheetView>
  </sheetViews>
  <sheetFormatPr defaultColWidth="8.875" defaultRowHeight="15.75" customHeight="1"/>
  <cols>
    <col min="1" max="1" width="8.875" style="25"/>
    <col min="2" max="2" width="17.625" style="25" customWidth="1"/>
    <col min="3" max="3" width="11.625" style="25" customWidth="1"/>
    <col min="4" max="4" width="19.25" style="25" customWidth="1"/>
    <col min="5" max="5" width="24.125" style="25" customWidth="1"/>
    <col min="6" max="6" width="12.5" style="25" customWidth="1"/>
    <col min="7" max="7" width="14.875" style="25" customWidth="1"/>
    <col min="8" max="8" width="47.875" style="25" customWidth="1"/>
    <col min="9" max="9" width="13.125" style="25" customWidth="1"/>
    <col min="10" max="11" width="20.375" style="25" customWidth="1"/>
    <col min="12" max="12" width="30.5" style="25" customWidth="1"/>
    <col min="13" max="13" width="8.875" style="25" customWidth="1"/>
    <col min="14" max="14" width="30.5" style="25" customWidth="1"/>
    <col min="15" max="15" width="138.5" style="25" customWidth="1"/>
    <col min="16" max="17" width="14.625" style="36" customWidth="1"/>
    <col min="18" max="18" width="15.375" style="36" customWidth="1"/>
    <col min="19" max="19" width="17.125" style="36" customWidth="1"/>
    <col min="20" max="23" width="14.375" style="25" customWidth="1"/>
    <col min="24" max="24" width="19.875" style="25" customWidth="1"/>
    <col min="25" max="25" width="9.625" style="25" customWidth="1"/>
    <col min="26" max="27" width="8.875" style="25" customWidth="1"/>
    <col min="28" max="28" width="10" style="25" customWidth="1"/>
    <col min="29" max="29" width="9.875" style="25" customWidth="1"/>
    <col min="30" max="30" width="9.625" style="25" customWidth="1"/>
    <col min="31" max="33" width="8.875" style="25"/>
    <col min="34" max="34" width="10.5" style="25" customWidth="1"/>
    <col min="35" max="36" width="9.875" style="25" customWidth="1"/>
    <col min="37" max="37" width="11.5" style="36" customWidth="1"/>
    <col min="38" max="38" width="11.125" style="25" customWidth="1"/>
    <col min="39" max="39" width="19" customWidth="1"/>
    <col min="40" max="40" width="11.125" style="25" customWidth="1"/>
    <col min="41" max="41" width="17" style="25" customWidth="1"/>
    <col min="42" max="49" width="13" style="25" customWidth="1"/>
    <col min="50" max="50" width="19.875" style="25" customWidth="1"/>
    <col min="51" max="52" width="13" style="25" customWidth="1"/>
    <col min="53" max="53" width="24.5" style="25" customWidth="1"/>
    <col min="54" max="54" width="10" style="25" bestFit="1" customWidth="1"/>
    <col min="55" max="55" width="13" style="25" customWidth="1"/>
    <col min="56" max="59" width="17" style="25" customWidth="1"/>
    <col min="60" max="60" width="17.125" style="25" customWidth="1"/>
    <col min="61" max="64" width="17" style="25" customWidth="1"/>
    <col min="65" max="65" width="10" style="25" bestFit="1" customWidth="1"/>
    <col min="66" max="16384" width="8.875" style="25"/>
  </cols>
  <sheetData>
    <row r="1" spans="1:65" s="38" customFormat="1" ht="65.25" customHeight="1">
      <c r="A1" s="1" t="s">
        <v>1180</v>
      </c>
      <c r="B1" s="14" t="s">
        <v>0</v>
      </c>
      <c r="C1" s="14" t="s">
        <v>1</v>
      </c>
      <c r="D1" s="14" t="s">
        <v>2</v>
      </c>
      <c r="E1" s="14" t="s">
        <v>3</v>
      </c>
      <c r="F1" s="15" t="s">
        <v>4</v>
      </c>
      <c r="G1" s="15" t="s">
        <v>1171</v>
      </c>
      <c r="H1" s="16" t="s">
        <v>5</v>
      </c>
      <c r="I1" s="16" t="s">
        <v>6</v>
      </c>
      <c r="J1" s="17" t="s">
        <v>7</v>
      </c>
      <c r="K1" s="17" t="s">
        <v>1163</v>
      </c>
      <c r="L1" s="16" t="s">
        <v>8</v>
      </c>
      <c r="M1" s="16" t="s">
        <v>9</v>
      </c>
      <c r="N1" s="18" t="s">
        <v>10</v>
      </c>
      <c r="O1" s="18" t="s">
        <v>11</v>
      </c>
      <c r="P1" s="2" t="s">
        <v>12</v>
      </c>
      <c r="Q1" s="2" t="s">
        <v>13</v>
      </c>
      <c r="R1" s="2" t="s">
        <v>14</v>
      </c>
      <c r="S1" s="2" t="s">
        <v>15</v>
      </c>
      <c r="T1" s="18" t="s">
        <v>16</v>
      </c>
      <c r="U1" s="18" t="s">
        <v>17</v>
      </c>
      <c r="V1" s="18" t="s">
        <v>1173</v>
      </c>
      <c r="W1" s="18" t="s">
        <v>18</v>
      </c>
      <c r="X1" s="19" t="s">
        <v>19</v>
      </c>
      <c r="Y1" s="19" t="s">
        <v>20</v>
      </c>
      <c r="Z1" s="19" t="s">
        <v>21</v>
      </c>
      <c r="AA1" s="19" t="s">
        <v>22</v>
      </c>
      <c r="AB1" s="19" t="s">
        <v>23</v>
      </c>
      <c r="AC1" s="19" t="s">
        <v>24</v>
      </c>
      <c r="AD1" s="19" t="s">
        <v>25</v>
      </c>
      <c r="AE1" s="20" t="s">
        <v>26</v>
      </c>
      <c r="AF1" s="20" t="s">
        <v>21</v>
      </c>
      <c r="AG1" s="20" t="s">
        <v>27</v>
      </c>
      <c r="AH1" s="20" t="s">
        <v>23</v>
      </c>
      <c r="AI1" s="20" t="s">
        <v>24</v>
      </c>
      <c r="AJ1" s="20" t="s">
        <v>25</v>
      </c>
      <c r="AK1" s="2" t="s">
        <v>1260</v>
      </c>
      <c r="AL1" s="21" t="s">
        <v>28</v>
      </c>
      <c r="AM1" s="37" t="s">
        <v>29</v>
      </c>
      <c r="AN1" s="3" t="s">
        <v>30</v>
      </c>
      <c r="AO1" s="9" t="s">
        <v>1206</v>
      </c>
      <c r="AP1" s="9" t="s">
        <v>1207</v>
      </c>
      <c r="AQ1" s="9" t="s">
        <v>1208</v>
      </c>
      <c r="AR1" s="9" t="s">
        <v>1209</v>
      </c>
      <c r="AS1" s="9" t="s">
        <v>1210</v>
      </c>
      <c r="AT1" s="9" t="s">
        <v>1211</v>
      </c>
      <c r="AU1" s="9" t="s">
        <v>1212</v>
      </c>
      <c r="AV1" s="9" t="s">
        <v>1213</v>
      </c>
      <c r="AW1" s="9" t="s">
        <v>1214</v>
      </c>
      <c r="AX1" s="9" t="s">
        <v>1215</v>
      </c>
      <c r="AY1" s="9" t="s">
        <v>1216</v>
      </c>
      <c r="AZ1" s="9" t="s">
        <v>1217</v>
      </c>
      <c r="BA1" s="9" t="s">
        <v>1218</v>
      </c>
      <c r="BB1" s="22" t="s">
        <v>31</v>
      </c>
      <c r="BC1" s="3" t="s">
        <v>32</v>
      </c>
      <c r="BD1" s="9" t="s">
        <v>1219</v>
      </c>
      <c r="BE1" s="9" t="s">
        <v>1220</v>
      </c>
      <c r="BF1" s="9" t="s">
        <v>1221</v>
      </c>
      <c r="BG1" s="9" t="s">
        <v>1222</v>
      </c>
      <c r="BH1" s="9" t="s">
        <v>1223</v>
      </c>
      <c r="BI1" s="9" t="s">
        <v>1224</v>
      </c>
      <c r="BJ1" s="9" t="s">
        <v>1225</v>
      </c>
      <c r="BK1" s="9" t="s">
        <v>1226</v>
      </c>
      <c r="BL1" s="9" t="s">
        <v>1227</v>
      </c>
      <c r="BM1" s="22" t="s">
        <v>33</v>
      </c>
    </row>
    <row r="2" spans="1:65" s="24" customFormat="1" ht="15.95" customHeight="1">
      <c r="A2" s="4">
        <v>1</v>
      </c>
      <c r="B2" s="4" t="s">
        <v>129</v>
      </c>
      <c r="C2" s="4">
        <v>2022</v>
      </c>
      <c r="D2" s="4"/>
      <c r="E2" s="4" t="s">
        <v>35</v>
      </c>
      <c r="F2" s="4" t="s">
        <v>124</v>
      </c>
      <c r="G2" s="4" t="s">
        <v>130</v>
      </c>
      <c r="H2" s="4" t="s">
        <v>131</v>
      </c>
      <c r="I2" s="4" t="s">
        <v>132</v>
      </c>
      <c r="J2" s="4" t="s">
        <v>133</v>
      </c>
      <c r="K2" s="4" t="s">
        <v>1164</v>
      </c>
      <c r="L2" s="4" t="s">
        <v>134</v>
      </c>
      <c r="M2" s="4"/>
      <c r="N2" s="4" t="s">
        <v>135</v>
      </c>
      <c r="O2" s="4" t="s">
        <v>136</v>
      </c>
      <c r="P2" s="23" t="s">
        <v>45</v>
      </c>
      <c r="Q2" s="23" t="s">
        <v>46</v>
      </c>
      <c r="R2" s="23" t="s">
        <v>47</v>
      </c>
      <c r="S2" s="23"/>
      <c r="T2" s="4" t="s">
        <v>137</v>
      </c>
      <c r="U2" s="4" t="s">
        <v>74</v>
      </c>
      <c r="V2" s="4" t="s">
        <v>107</v>
      </c>
      <c r="W2" s="4"/>
      <c r="X2" s="4"/>
      <c r="Y2" s="4">
        <v>76</v>
      </c>
      <c r="Z2" s="4">
        <v>6.95</v>
      </c>
      <c r="AA2" s="4">
        <v>1.7</v>
      </c>
      <c r="AB2" s="4">
        <v>63</v>
      </c>
      <c r="AC2" s="4">
        <v>7.32</v>
      </c>
      <c r="AD2" s="4">
        <v>1.47</v>
      </c>
      <c r="AE2" s="4">
        <v>71</v>
      </c>
      <c r="AF2" s="4">
        <v>6.83</v>
      </c>
      <c r="AG2" s="4">
        <v>1.79</v>
      </c>
      <c r="AH2" s="4">
        <v>60</v>
      </c>
      <c r="AI2" s="4">
        <v>7.1</v>
      </c>
      <c r="AJ2" s="4">
        <v>1.6</v>
      </c>
      <c r="AK2" s="36"/>
      <c r="AL2" s="4" t="s">
        <v>37</v>
      </c>
      <c r="AM2" s="4" t="s">
        <v>51</v>
      </c>
      <c r="AN2" s="4"/>
      <c r="AO2" s="4">
        <v>1</v>
      </c>
      <c r="AP2" s="4">
        <v>1</v>
      </c>
      <c r="AQ2" s="4">
        <v>1</v>
      </c>
      <c r="AR2" s="4">
        <v>0</v>
      </c>
      <c r="AS2" s="4">
        <v>0</v>
      </c>
      <c r="AT2" s="4"/>
      <c r="AU2" s="4">
        <v>1</v>
      </c>
      <c r="AV2" s="4">
        <v>1</v>
      </c>
      <c r="AW2" s="4">
        <v>1</v>
      </c>
      <c r="AX2" s="4">
        <v>1</v>
      </c>
      <c r="AY2" s="4">
        <v>1</v>
      </c>
      <c r="AZ2" s="4">
        <v>1</v>
      </c>
      <c r="BA2" s="4">
        <v>1</v>
      </c>
      <c r="BB2" s="4">
        <f>SUM(AO2:BA2)</f>
        <v>10</v>
      </c>
      <c r="BC2" s="4"/>
      <c r="BD2" s="4"/>
      <c r="BE2" s="4"/>
      <c r="BF2" s="4"/>
      <c r="BG2" s="4"/>
      <c r="BH2" s="4"/>
      <c r="BI2" s="4"/>
      <c r="BJ2" s="4"/>
      <c r="BK2" s="4"/>
      <c r="BL2" s="4"/>
      <c r="BM2" s="4"/>
    </row>
    <row r="3" spans="1:65">
      <c r="A3" s="4">
        <v>2</v>
      </c>
      <c r="B3" s="4" t="s">
        <v>264</v>
      </c>
      <c r="C3" s="4">
        <v>2020</v>
      </c>
      <c r="D3" s="4"/>
      <c r="E3" s="4" t="s">
        <v>35</v>
      </c>
      <c r="F3" s="4" t="s">
        <v>265</v>
      </c>
      <c r="G3" s="4"/>
      <c r="H3" s="4" t="s">
        <v>168</v>
      </c>
      <c r="I3" s="4" t="s">
        <v>266</v>
      </c>
      <c r="J3" s="4" t="s">
        <v>267</v>
      </c>
      <c r="K3" s="4" t="s">
        <v>1166</v>
      </c>
      <c r="L3" s="4" t="s">
        <v>42</v>
      </c>
      <c r="M3" s="4"/>
      <c r="N3" s="4" t="s">
        <v>43</v>
      </c>
      <c r="O3" s="4" t="s">
        <v>268</v>
      </c>
      <c r="P3" s="23" t="s">
        <v>45</v>
      </c>
      <c r="Q3" s="23" t="s">
        <v>46</v>
      </c>
      <c r="R3" s="23" t="s">
        <v>47</v>
      </c>
      <c r="S3" s="23"/>
      <c r="T3" s="4" t="s">
        <v>61</v>
      </c>
      <c r="U3" s="4" t="s">
        <v>85</v>
      </c>
      <c r="V3" s="4" t="s">
        <v>166</v>
      </c>
      <c r="W3" s="4"/>
      <c r="X3" s="4" t="s">
        <v>269</v>
      </c>
      <c r="Y3" s="4">
        <v>37</v>
      </c>
      <c r="Z3" s="4">
        <v>3.6</v>
      </c>
      <c r="AA3" s="4">
        <v>0.8</v>
      </c>
      <c r="AB3" s="4">
        <v>37</v>
      </c>
      <c r="AC3" s="4">
        <v>3.8</v>
      </c>
      <c r="AD3" s="4">
        <v>0.8</v>
      </c>
      <c r="AE3" s="4">
        <v>38</v>
      </c>
      <c r="AF3" s="4">
        <v>3.5</v>
      </c>
      <c r="AG3" s="4">
        <v>0.9</v>
      </c>
      <c r="AH3" s="4">
        <v>38</v>
      </c>
      <c r="AI3" s="4">
        <v>3.3</v>
      </c>
      <c r="AJ3" s="4">
        <v>1</v>
      </c>
      <c r="AL3" s="4" t="s">
        <v>37</v>
      </c>
      <c r="AM3" s="4" t="s">
        <v>51</v>
      </c>
      <c r="AN3" s="4"/>
      <c r="AO3" s="4">
        <v>1</v>
      </c>
      <c r="AP3" s="4">
        <v>1</v>
      </c>
      <c r="AQ3" s="4">
        <v>1</v>
      </c>
      <c r="AR3" s="4">
        <v>1</v>
      </c>
      <c r="AS3" s="4">
        <v>1</v>
      </c>
      <c r="AT3" s="4">
        <v>1</v>
      </c>
      <c r="AU3" s="4">
        <v>1</v>
      </c>
      <c r="AV3" s="4">
        <v>1</v>
      </c>
      <c r="AW3" s="4">
        <v>1</v>
      </c>
      <c r="AX3" s="4">
        <v>1</v>
      </c>
      <c r="AY3" s="4">
        <v>1</v>
      </c>
      <c r="AZ3" s="4">
        <v>1</v>
      </c>
      <c r="BA3" s="4">
        <v>1</v>
      </c>
      <c r="BB3" s="4">
        <f>SUM(AO3:BA3)</f>
        <v>13</v>
      </c>
      <c r="BC3" s="4"/>
      <c r="BD3" s="4"/>
      <c r="BE3" s="4"/>
      <c r="BF3" s="4"/>
      <c r="BG3" s="4"/>
      <c r="BH3" s="4"/>
      <c r="BI3" s="4"/>
      <c r="BJ3" s="4"/>
      <c r="BK3" s="4"/>
      <c r="BL3" s="4"/>
      <c r="BM3" s="4"/>
    </row>
    <row r="4" spans="1:65">
      <c r="A4" s="4">
        <v>2</v>
      </c>
      <c r="B4" s="4" t="s">
        <v>264</v>
      </c>
      <c r="C4" s="4">
        <v>2020</v>
      </c>
      <c r="D4" s="4"/>
      <c r="E4" s="4" t="s">
        <v>35</v>
      </c>
      <c r="F4" s="4" t="s">
        <v>265</v>
      </c>
      <c r="G4" s="4"/>
      <c r="H4" s="4" t="s">
        <v>168</v>
      </c>
      <c r="I4" s="4" t="s">
        <v>266</v>
      </c>
      <c r="J4" s="4" t="s">
        <v>267</v>
      </c>
      <c r="K4" s="4" t="s">
        <v>1166</v>
      </c>
      <c r="L4" s="4" t="s">
        <v>42</v>
      </c>
      <c r="M4" s="4"/>
      <c r="N4" s="4" t="s">
        <v>43</v>
      </c>
      <c r="O4" s="4" t="s">
        <v>270</v>
      </c>
      <c r="P4" s="23" t="s">
        <v>45</v>
      </c>
      <c r="Q4" s="23" t="s">
        <v>46</v>
      </c>
      <c r="R4" s="23" t="s">
        <v>47</v>
      </c>
      <c r="S4" s="23"/>
      <c r="T4" s="4" t="s">
        <v>61</v>
      </c>
      <c r="U4" s="4" t="s">
        <v>85</v>
      </c>
      <c r="V4" s="4" t="s">
        <v>166</v>
      </c>
      <c r="W4" s="4"/>
      <c r="X4" s="4" t="s">
        <v>271</v>
      </c>
      <c r="Y4" s="4">
        <v>34</v>
      </c>
      <c r="Z4" s="4">
        <v>3.6</v>
      </c>
      <c r="AA4" s="4">
        <v>0.8</v>
      </c>
      <c r="AB4" s="4">
        <v>34</v>
      </c>
      <c r="AC4" s="4">
        <v>3.7</v>
      </c>
      <c r="AD4" s="4">
        <v>0.9</v>
      </c>
      <c r="AE4" s="4"/>
      <c r="AF4" s="4"/>
      <c r="AG4" s="4"/>
      <c r="AH4" s="4"/>
      <c r="AI4" s="4"/>
      <c r="AJ4" s="4"/>
      <c r="AL4" s="4" t="s">
        <v>37</v>
      </c>
      <c r="AM4" s="4" t="s">
        <v>77</v>
      </c>
      <c r="AN4" s="4"/>
      <c r="AO4" s="4"/>
      <c r="AP4" s="4"/>
      <c r="AQ4" s="4"/>
      <c r="AR4" s="4"/>
      <c r="AS4" s="4"/>
      <c r="AT4" s="4"/>
      <c r="AU4" s="4"/>
      <c r="AV4" s="4"/>
      <c r="AW4" s="4"/>
      <c r="AX4" s="4"/>
      <c r="AY4" s="4"/>
      <c r="AZ4" s="4"/>
      <c r="BA4" s="4"/>
      <c r="BB4" s="4"/>
      <c r="BC4" s="4"/>
      <c r="BD4" s="4"/>
      <c r="BE4" s="4"/>
      <c r="BF4" s="4"/>
      <c r="BG4" s="4"/>
      <c r="BH4" s="4"/>
      <c r="BI4" s="4"/>
      <c r="BJ4" s="4"/>
      <c r="BK4" s="4"/>
      <c r="BL4" s="4"/>
      <c r="BM4" s="4"/>
    </row>
    <row r="5" spans="1:65">
      <c r="A5" s="4">
        <v>3</v>
      </c>
      <c r="B5" s="4" t="s">
        <v>957</v>
      </c>
      <c r="C5" s="4">
        <v>2016</v>
      </c>
      <c r="D5" s="4"/>
      <c r="E5" s="4" t="s">
        <v>123</v>
      </c>
      <c r="F5" s="4" t="s">
        <v>79</v>
      </c>
      <c r="G5" s="4"/>
      <c r="H5" s="4" t="s">
        <v>958</v>
      </c>
      <c r="I5" s="4" t="s">
        <v>40</v>
      </c>
      <c r="J5" s="4" t="s">
        <v>959</v>
      </c>
      <c r="K5" s="4" t="s">
        <v>1164</v>
      </c>
      <c r="L5" s="4" t="s">
        <v>134</v>
      </c>
      <c r="M5" s="4"/>
      <c r="N5" s="4" t="s">
        <v>401</v>
      </c>
      <c r="O5" s="4" t="s">
        <v>960</v>
      </c>
      <c r="P5" s="23" t="s">
        <v>45</v>
      </c>
      <c r="Q5" s="23" t="s">
        <v>46</v>
      </c>
      <c r="R5" s="23" t="s">
        <v>60</v>
      </c>
      <c r="S5" s="23"/>
      <c r="T5" s="4" t="s">
        <v>61</v>
      </c>
      <c r="U5" s="4" t="s">
        <v>49</v>
      </c>
      <c r="V5" s="4" t="s">
        <v>62</v>
      </c>
      <c r="W5" s="4"/>
      <c r="X5" s="4" t="s">
        <v>961</v>
      </c>
      <c r="Y5" s="4">
        <v>25</v>
      </c>
      <c r="Z5" s="4">
        <v>22.63</v>
      </c>
      <c r="AA5" s="4" t="s">
        <v>76</v>
      </c>
      <c r="AB5" s="4">
        <v>25</v>
      </c>
      <c r="AC5" s="4">
        <v>24.44</v>
      </c>
      <c r="AD5" s="4" t="s">
        <v>76</v>
      </c>
      <c r="AE5" s="4">
        <v>18</v>
      </c>
      <c r="AF5" s="4">
        <v>24.31</v>
      </c>
      <c r="AG5" s="4" t="s">
        <v>76</v>
      </c>
      <c r="AH5" s="4">
        <v>18</v>
      </c>
      <c r="AI5" s="4">
        <v>23.81</v>
      </c>
      <c r="AJ5" s="4" t="s">
        <v>76</v>
      </c>
      <c r="AK5" s="39"/>
      <c r="AL5" s="4" t="s">
        <v>37</v>
      </c>
      <c r="AM5" s="4" t="s">
        <v>51</v>
      </c>
      <c r="AN5" s="4"/>
      <c r="AO5" s="4">
        <v>1</v>
      </c>
      <c r="AP5" s="4">
        <v>1</v>
      </c>
      <c r="AQ5" s="4">
        <v>1</v>
      </c>
      <c r="AR5" s="4">
        <v>0</v>
      </c>
      <c r="AS5" s="4">
        <v>1</v>
      </c>
      <c r="AT5" s="4">
        <v>1</v>
      </c>
      <c r="AU5" s="4">
        <v>1</v>
      </c>
      <c r="AV5" s="4">
        <v>1</v>
      </c>
      <c r="AW5" s="4">
        <v>1</v>
      </c>
      <c r="AX5" s="4">
        <v>1</v>
      </c>
      <c r="AY5" s="4">
        <v>1</v>
      </c>
      <c r="AZ5" s="4">
        <v>1</v>
      </c>
      <c r="BA5" s="4">
        <v>1</v>
      </c>
      <c r="BB5" s="4">
        <f>SUM(AO5:BA5)</f>
        <v>12</v>
      </c>
      <c r="BC5" s="4"/>
      <c r="BD5" s="4"/>
      <c r="BE5" s="4"/>
      <c r="BF5" s="4"/>
      <c r="BG5" s="4"/>
      <c r="BH5" s="4"/>
      <c r="BI5" s="4"/>
      <c r="BJ5" s="4"/>
      <c r="BK5" s="4"/>
      <c r="BL5" s="4"/>
      <c r="BM5" s="4"/>
    </row>
    <row r="6" spans="1:65">
      <c r="A6" s="4">
        <v>3</v>
      </c>
      <c r="B6" s="4" t="s">
        <v>957</v>
      </c>
      <c r="C6" s="4">
        <v>2016</v>
      </c>
      <c r="D6" s="4"/>
      <c r="E6" s="4" t="s">
        <v>123</v>
      </c>
      <c r="F6" s="4" t="s">
        <v>79</v>
      </c>
      <c r="G6" s="4"/>
      <c r="H6" s="4" t="s">
        <v>958</v>
      </c>
      <c r="I6" s="4" t="s">
        <v>40</v>
      </c>
      <c r="J6" s="4" t="s">
        <v>959</v>
      </c>
      <c r="K6" s="4" t="s">
        <v>1164</v>
      </c>
      <c r="L6" s="4" t="s">
        <v>134</v>
      </c>
      <c r="M6" s="4"/>
      <c r="N6" s="4" t="s">
        <v>401</v>
      </c>
      <c r="O6" s="4" t="s">
        <v>962</v>
      </c>
      <c r="P6" s="23" t="s">
        <v>45</v>
      </c>
      <c r="Q6" s="23" t="s">
        <v>46</v>
      </c>
      <c r="R6" s="23" t="s">
        <v>60</v>
      </c>
      <c r="S6" s="23"/>
      <c r="T6" s="4" t="s">
        <v>61</v>
      </c>
      <c r="U6" s="4" t="s">
        <v>49</v>
      </c>
      <c r="V6" s="4" t="s">
        <v>62</v>
      </c>
      <c r="W6" s="4"/>
      <c r="X6" s="4" t="s">
        <v>963</v>
      </c>
      <c r="Y6" s="4">
        <v>20</v>
      </c>
      <c r="Z6" s="4">
        <v>22.38</v>
      </c>
      <c r="AA6" s="4" t="s">
        <v>76</v>
      </c>
      <c r="AB6" s="4">
        <v>20</v>
      </c>
      <c r="AC6" s="4">
        <v>21.86</v>
      </c>
      <c r="AD6" s="4" t="s">
        <v>76</v>
      </c>
      <c r="AE6" s="4"/>
      <c r="AF6" s="4"/>
      <c r="AG6" s="4"/>
      <c r="AH6" s="4"/>
      <c r="AI6" s="4"/>
      <c r="AJ6" s="4"/>
      <c r="AK6" s="39"/>
      <c r="AL6" s="4" t="s">
        <v>37</v>
      </c>
      <c r="AM6" s="4" t="s">
        <v>51</v>
      </c>
      <c r="AN6" s="4"/>
      <c r="AO6" s="4"/>
      <c r="AP6" s="4"/>
      <c r="AQ6" s="4"/>
      <c r="AR6" s="4"/>
      <c r="AS6" s="4"/>
      <c r="AT6" s="4"/>
      <c r="AU6" s="4"/>
      <c r="AV6" s="4"/>
      <c r="AW6" s="4"/>
      <c r="AX6" s="4"/>
      <c r="AY6" s="4"/>
      <c r="AZ6" s="4"/>
      <c r="BA6" s="4"/>
      <c r="BB6" s="4"/>
      <c r="BC6" s="4"/>
      <c r="BD6" s="4"/>
      <c r="BE6" s="4"/>
      <c r="BF6" s="4"/>
      <c r="BG6" s="4"/>
      <c r="BH6" s="4"/>
      <c r="BI6" s="4"/>
      <c r="BJ6" s="4"/>
      <c r="BK6" s="4"/>
      <c r="BL6" s="4"/>
      <c r="BM6" s="4"/>
    </row>
    <row r="7" spans="1:65">
      <c r="A7" s="4">
        <v>4</v>
      </c>
      <c r="B7" s="4" t="s">
        <v>927</v>
      </c>
      <c r="C7" s="4">
        <v>2020</v>
      </c>
      <c r="D7" s="4"/>
      <c r="E7" s="4" t="s">
        <v>35</v>
      </c>
      <c r="F7" s="4" t="s">
        <v>38</v>
      </c>
      <c r="G7" s="4"/>
      <c r="H7" s="4" t="s">
        <v>928</v>
      </c>
      <c r="I7" s="4" t="s">
        <v>102</v>
      </c>
      <c r="J7" s="4" t="s">
        <v>929</v>
      </c>
      <c r="K7" s="4" t="s">
        <v>1162</v>
      </c>
      <c r="L7" s="4" t="s">
        <v>42</v>
      </c>
      <c r="M7" s="4"/>
      <c r="N7" s="4" t="s">
        <v>930</v>
      </c>
      <c r="O7" s="4" t="s">
        <v>931</v>
      </c>
      <c r="P7" s="23" t="s">
        <v>45</v>
      </c>
      <c r="Q7" s="23" t="s">
        <v>46</v>
      </c>
      <c r="R7" s="23" t="s">
        <v>47</v>
      </c>
      <c r="S7" s="23"/>
      <c r="T7" s="4" t="s">
        <v>61</v>
      </c>
      <c r="U7" s="4" t="s">
        <v>49</v>
      </c>
      <c r="V7" s="4" t="s">
        <v>50</v>
      </c>
      <c r="W7" s="4"/>
      <c r="X7" s="4"/>
      <c r="Y7" s="4">
        <v>64</v>
      </c>
      <c r="Z7" s="4">
        <v>30.62</v>
      </c>
      <c r="AA7" s="4">
        <v>8.9700000000000006</v>
      </c>
      <c r="AB7" s="4">
        <v>64</v>
      </c>
      <c r="AC7" s="4">
        <v>33.340000000000003</v>
      </c>
      <c r="AD7" s="4">
        <v>6.95</v>
      </c>
      <c r="AE7" s="4">
        <v>25</v>
      </c>
      <c r="AF7" s="4">
        <v>31.96</v>
      </c>
      <c r="AG7" s="4">
        <v>8.1999999999999993</v>
      </c>
      <c r="AH7" s="4">
        <v>25</v>
      </c>
      <c r="AI7" s="4">
        <v>29.88</v>
      </c>
      <c r="AJ7" s="4">
        <v>9.5</v>
      </c>
      <c r="AK7" s="39"/>
      <c r="AL7" s="4" t="s">
        <v>37</v>
      </c>
      <c r="AM7" s="4" t="s">
        <v>63</v>
      </c>
      <c r="AN7" s="4"/>
      <c r="AO7" s="4">
        <v>1</v>
      </c>
      <c r="AP7" s="4">
        <v>1</v>
      </c>
      <c r="AQ7" s="4">
        <v>1</v>
      </c>
      <c r="AR7" s="4">
        <v>0</v>
      </c>
      <c r="AS7" s="4">
        <v>0</v>
      </c>
      <c r="AT7" s="4">
        <v>1</v>
      </c>
      <c r="AU7" s="4">
        <v>0</v>
      </c>
      <c r="AV7" s="4">
        <v>1</v>
      </c>
      <c r="AW7" s="4">
        <v>1</v>
      </c>
      <c r="AX7" s="4">
        <v>1</v>
      </c>
      <c r="AY7" s="4">
        <v>1</v>
      </c>
      <c r="AZ7" s="4">
        <v>1</v>
      </c>
      <c r="BA7" s="4">
        <v>1</v>
      </c>
      <c r="BB7" s="4"/>
      <c r="BC7" s="4"/>
      <c r="BD7" s="4"/>
      <c r="BE7" s="4"/>
      <c r="BF7" s="4"/>
      <c r="BG7" s="4"/>
      <c r="BH7" s="4"/>
      <c r="BI7" s="4"/>
      <c r="BJ7" s="4"/>
      <c r="BK7" s="4"/>
      <c r="BL7" s="4"/>
      <c r="BM7" s="4"/>
    </row>
    <row r="8" spans="1:65">
      <c r="A8" s="4">
        <v>5</v>
      </c>
      <c r="B8" s="4" t="s">
        <v>919</v>
      </c>
      <c r="C8" s="4">
        <v>2020</v>
      </c>
      <c r="D8" s="4"/>
      <c r="E8" s="4" t="s">
        <v>123</v>
      </c>
      <c r="F8" s="4" t="s">
        <v>79</v>
      </c>
      <c r="G8" s="4"/>
      <c r="H8" s="4" t="s">
        <v>920</v>
      </c>
      <c r="I8" s="4" t="s">
        <v>40</v>
      </c>
      <c r="J8" s="4" t="s">
        <v>921</v>
      </c>
      <c r="K8" s="4" t="s">
        <v>1166</v>
      </c>
      <c r="L8" s="4" t="s">
        <v>42</v>
      </c>
      <c r="M8" s="4"/>
      <c r="N8" s="4" t="s">
        <v>922</v>
      </c>
      <c r="O8" s="4" t="s">
        <v>923</v>
      </c>
      <c r="P8" s="23" t="s">
        <v>45</v>
      </c>
      <c r="Q8" s="23" t="s">
        <v>46</v>
      </c>
      <c r="R8" s="23" t="s">
        <v>342</v>
      </c>
      <c r="S8" s="23" t="s">
        <v>922</v>
      </c>
      <c r="T8" s="4" t="s">
        <v>61</v>
      </c>
      <c r="U8" s="4" t="s">
        <v>49</v>
      </c>
      <c r="V8" s="4" t="s">
        <v>424</v>
      </c>
      <c r="W8" s="4"/>
      <c r="X8" s="4" t="s">
        <v>924</v>
      </c>
      <c r="Y8" s="4">
        <v>26</v>
      </c>
      <c r="Z8" s="4">
        <v>4.67</v>
      </c>
      <c r="AA8" s="4">
        <v>1.06</v>
      </c>
      <c r="AB8" s="4">
        <v>26</v>
      </c>
      <c r="AC8" s="4">
        <v>5.12</v>
      </c>
      <c r="AD8" s="4">
        <v>1.1100000000000001</v>
      </c>
      <c r="AE8" s="4">
        <v>24</v>
      </c>
      <c r="AF8" s="4">
        <v>5.0599999999999996</v>
      </c>
      <c r="AG8" s="4">
        <v>1.42</v>
      </c>
      <c r="AH8" s="4">
        <v>24</v>
      </c>
      <c r="AI8" s="4">
        <v>5.01</v>
      </c>
      <c r="AJ8" s="4">
        <v>1.43</v>
      </c>
      <c r="AK8" s="39"/>
      <c r="AL8" s="4" t="s">
        <v>37</v>
      </c>
      <c r="AM8" s="4" t="s">
        <v>77</v>
      </c>
      <c r="AN8" s="4"/>
      <c r="AO8" s="4">
        <v>1</v>
      </c>
      <c r="AP8" s="4">
        <v>1</v>
      </c>
      <c r="AQ8" s="4">
        <v>1</v>
      </c>
      <c r="AR8" s="4">
        <v>0</v>
      </c>
      <c r="AS8" s="4">
        <v>0</v>
      </c>
      <c r="AT8" s="4">
        <v>1</v>
      </c>
      <c r="AU8" s="4">
        <v>1</v>
      </c>
      <c r="AV8" s="4">
        <v>1</v>
      </c>
      <c r="AW8" s="4">
        <v>1</v>
      </c>
      <c r="AX8" s="4">
        <v>1</v>
      </c>
      <c r="AY8" s="4">
        <v>1</v>
      </c>
      <c r="AZ8" s="4">
        <v>1</v>
      </c>
      <c r="BA8" s="4">
        <v>1</v>
      </c>
      <c r="BB8" s="4">
        <f>SUM(AO8:BA8)</f>
        <v>11</v>
      </c>
      <c r="BC8" s="4"/>
      <c r="BD8" s="4"/>
      <c r="BE8" s="4"/>
      <c r="BF8" s="4"/>
      <c r="BG8" s="4"/>
      <c r="BH8" s="4"/>
      <c r="BI8" s="4"/>
      <c r="BJ8" s="4"/>
      <c r="BK8" s="4"/>
      <c r="BL8" s="4"/>
      <c r="BM8" s="4"/>
    </row>
    <row r="9" spans="1:65">
      <c r="A9" s="4">
        <v>5</v>
      </c>
      <c r="B9" s="4" t="s">
        <v>919</v>
      </c>
      <c r="C9" s="4">
        <v>2020</v>
      </c>
      <c r="D9" s="4"/>
      <c r="E9" s="4" t="s">
        <v>123</v>
      </c>
      <c r="F9" s="4" t="s">
        <v>79</v>
      </c>
      <c r="G9" s="4"/>
      <c r="H9" s="4" t="s">
        <v>920</v>
      </c>
      <c r="I9" s="4" t="s">
        <v>40</v>
      </c>
      <c r="J9" s="4" t="s">
        <v>921</v>
      </c>
      <c r="K9" s="4" t="s">
        <v>1166</v>
      </c>
      <c r="L9" s="4" t="s">
        <v>42</v>
      </c>
      <c r="M9" s="4"/>
      <c r="N9" s="4" t="s">
        <v>922</v>
      </c>
      <c r="O9" s="4" t="s">
        <v>925</v>
      </c>
      <c r="P9" s="23" t="s">
        <v>45</v>
      </c>
      <c r="Q9" s="23" t="s">
        <v>46</v>
      </c>
      <c r="R9" s="23" t="s">
        <v>342</v>
      </c>
      <c r="S9" s="23" t="s">
        <v>922</v>
      </c>
      <c r="T9" s="4" t="s">
        <v>61</v>
      </c>
      <c r="U9" s="4" t="s">
        <v>49</v>
      </c>
      <c r="V9" s="4" t="s">
        <v>424</v>
      </c>
      <c r="W9" s="4"/>
      <c r="X9" s="4" t="s">
        <v>926</v>
      </c>
      <c r="Y9" s="4">
        <v>25</v>
      </c>
      <c r="Z9" s="4">
        <v>4.8600000000000003</v>
      </c>
      <c r="AA9" s="4">
        <v>1.17</v>
      </c>
      <c r="AB9" s="4">
        <v>25</v>
      </c>
      <c r="AC9" s="4">
        <v>4.82</v>
      </c>
      <c r="AD9" s="4">
        <v>1.0900000000000001</v>
      </c>
      <c r="AE9" s="4"/>
      <c r="AF9" s="4"/>
      <c r="AG9" s="4"/>
      <c r="AH9" s="4"/>
      <c r="AI9" s="4"/>
      <c r="AJ9" s="4"/>
      <c r="AK9" s="39"/>
      <c r="AL9" s="4" t="s">
        <v>37</v>
      </c>
      <c r="AM9" s="4" t="s">
        <v>77</v>
      </c>
      <c r="AN9" s="4"/>
      <c r="AO9" s="4"/>
      <c r="AP9" s="4"/>
      <c r="AQ9" s="4"/>
      <c r="AR9" s="4"/>
      <c r="AS9" s="4"/>
      <c r="AT9" s="4"/>
      <c r="AU9" s="4"/>
      <c r="AV9" s="4"/>
      <c r="AW9" s="4"/>
      <c r="AX9" s="4"/>
      <c r="AY9" s="4"/>
      <c r="AZ9" s="4"/>
      <c r="BA9" s="4"/>
      <c r="BB9" s="4"/>
      <c r="BC9" s="4"/>
      <c r="BD9" s="4"/>
      <c r="BE9" s="4"/>
      <c r="BF9" s="4"/>
      <c r="BG9" s="4"/>
      <c r="BH9" s="4"/>
      <c r="BI9" s="4"/>
      <c r="BJ9" s="4"/>
      <c r="BK9" s="4"/>
      <c r="BL9" s="4"/>
      <c r="BM9" s="4"/>
    </row>
    <row r="10" spans="1:65">
      <c r="A10" s="4">
        <v>6</v>
      </c>
      <c r="B10" s="4" t="s">
        <v>932</v>
      </c>
      <c r="C10" s="4">
        <v>2023</v>
      </c>
      <c r="D10" s="4"/>
      <c r="E10" s="4" t="s">
        <v>123</v>
      </c>
      <c r="F10" s="4" t="s">
        <v>53</v>
      </c>
      <c r="G10" s="4" t="s">
        <v>933</v>
      </c>
      <c r="H10" s="4" t="s">
        <v>934</v>
      </c>
      <c r="I10" s="4" t="s">
        <v>935</v>
      </c>
      <c r="J10" s="4" t="s">
        <v>936</v>
      </c>
      <c r="K10" s="4" t="s">
        <v>1162</v>
      </c>
      <c r="L10" s="4" t="s">
        <v>120</v>
      </c>
      <c r="M10" s="4"/>
      <c r="N10" s="4" t="s">
        <v>401</v>
      </c>
      <c r="O10" s="4" t="s">
        <v>937</v>
      </c>
      <c r="P10" s="23" t="s">
        <v>45</v>
      </c>
      <c r="Q10" s="23" t="s">
        <v>46</v>
      </c>
      <c r="R10" s="23" t="s">
        <v>60</v>
      </c>
      <c r="S10" s="23"/>
      <c r="T10" s="4" t="s">
        <v>61</v>
      </c>
      <c r="U10" s="4" t="s">
        <v>49</v>
      </c>
      <c r="V10" s="4" t="s">
        <v>62</v>
      </c>
      <c r="W10" s="4"/>
      <c r="X10" s="4"/>
      <c r="Y10" s="4">
        <v>67</v>
      </c>
      <c r="Z10" s="4">
        <v>22.4</v>
      </c>
      <c r="AA10" s="4">
        <v>4.2</v>
      </c>
      <c r="AB10" s="4">
        <v>67</v>
      </c>
      <c r="AC10" s="4">
        <v>24.2</v>
      </c>
      <c r="AD10" s="4">
        <v>3.7</v>
      </c>
      <c r="AE10" s="4">
        <v>63</v>
      </c>
      <c r="AF10" s="4">
        <v>22.4</v>
      </c>
      <c r="AG10" s="4">
        <v>3.9</v>
      </c>
      <c r="AH10" s="4">
        <v>63</v>
      </c>
      <c r="AI10" s="4">
        <v>23.2</v>
      </c>
      <c r="AJ10" s="4">
        <v>4.5</v>
      </c>
      <c r="AK10" s="39"/>
      <c r="AL10" s="4" t="s">
        <v>37</v>
      </c>
      <c r="AM10" s="4" t="s">
        <v>51</v>
      </c>
      <c r="AN10" s="4"/>
      <c r="AO10" s="4">
        <v>1</v>
      </c>
      <c r="AP10" s="4">
        <v>1</v>
      </c>
      <c r="AQ10" s="4">
        <v>1</v>
      </c>
      <c r="AR10" s="4">
        <v>1</v>
      </c>
      <c r="AS10" s="4">
        <v>0</v>
      </c>
      <c r="AT10" s="4">
        <v>1</v>
      </c>
      <c r="AU10" s="4">
        <v>0</v>
      </c>
      <c r="AV10" s="4">
        <v>1</v>
      </c>
      <c r="AW10" s="4">
        <v>1</v>
      </c>
      <c r="AX10" s="4">
        <v>1</v>
      </c>
      <c r="AY10" s="4">
        <v>1</v>
      </c>
      <c r="AZ10" s="4">
        <v>1</v>
      </c>
      <c r="BA10" s="4">
        <v>1</v>
      </c>
      <c r="BB10" s="4">
        <f t="shared" ref="BB10:BB22" si="0">SUM(AO10:BA10)</f>
        <v>11</v>
      </c>
      <c r="BC10" s="4"/>
      <c r="BD10" s="4"/>
      <c r="BE10" s="4"/>
      <c r="BF10" s="4"/>
      <c r="BG10" s="4"/>
      <c r="BH10" s="4"/>
      <c r="BI10" s="4"/>
      <c r="BJ10" s="4"/>
      <c r="BK10" s="4"/>
      <c r="BL10" s="4"/>
      <c r="BM10" s="4"/>
    </row>
    <row r="11" spans="1:65">
      <c r="A11" s="4">
        <v>7</v>
      </c>
      <c r="B11" s="4" t="s">
        <v>52</v>
      </c>
      <c r="C11" s="4">
        <v>2020</v>
      </c>
      <c r="D11" s="4"/>
      <c r="E11" s="4" t="s">
        <v>35</v>
      </c>
      <c r="F11" s="4" t="s">
        <v>53</v>
      </c>
      <c r="G11" s="4" t="s">
        <v>54</v>
      </c>
      <c r="H11" s="4" t="s">
        <v>55</v>
      </c>
      <c r="I11" s="4" t="s">
        <v>56</v>
      </c>
      <c r="J11" s="4" t="s">
        <v>57</v>
      </c>
      <c r="K11" s="4" t="s">
        <v>1166</v>
      </c>
      <c r="L11" s="4" t="s">
        <v>42</v>
      </c>
      <c r="M11" s="4"/>
      <c r="N11" s="4" t="s">
        <v>58</v>
      </c>
      <c r="O11" s="4" t="s">
        <v>59</v>
      </c>
      <c r="P11" s="23" t="s">
        <v>45</v>
      </c>
      <c r="Q11" s="23" t="s">
        <v>46</v>
      </c>
      <c r="R11" s="23" t="s">
        <v>60</v>
      </c>
      <c r="S11" s="23"/>
      <c r="T11" s="4" t="s">
        <v>61</v>
      </c>
      <c r="U11" s="4" t="s">
        <v>49</v>
      </c>
      <c r="V11" s="4" t="s">
        <v>62</v>
      </c>
      <c r="W11" s="4"/>
      <c r="X11" s="4"/>
      <c r="Y11" s="4">
        <v>40</v>
      </c>
      <c r="Z11" s="4">
        <v>26.32</v>
      </c>
      <c r="AA11" s="4">
        <v>5.5</v>
      </c>
      <c r="AB11" s="4">
        <v>40</v>
      </c>
      <c r="AC11" s="4">
        <v>27.52</v>
      </c>
      <c r="AD11" s="4">
        <v>4.5999999999999996</v>
      </c>
      <c r="AE11" s="4">
        <v>36</v>
      </c>
      <c r="AF11" s="4">
        <v>25.02</v>
      </c>
      <c r="AG11" s="4">
        <v>5.3</v>
      </c>
      <c r="AH11" s="4">
        <v>36</v>
      </c>
      <c r="AI11" s="4">
        <v>25.05</v>
      </c>
      <c r="AJ11" s="4">
        <v>4.7</v>
      </c>
      <c r="AK11" s="40"/>
      <c r="AL11" s="4" t="s">
        <v>37</v>
      </c>
      <c r="AM11" s="4" t="s">
        <v>63</v>
      </c>
      <c r="AN11" s="4"/>
      <c r="AO11" s="4">
        <v>1</v>
      </c>
      <c r="AP11" s="4">
        <v>1</v>
      </c>
      <c r="AQ11" s="4">
        <v>1</v>
      </c>
      <c r="AR11" s="4">
        <v>0</v>
      </c>
      <c r="AS11" s="4">
        <v>0</v>
      </c>
      <c r="AT11" s="4">
        <v>1</v>
      </c>
      <c r="AU11" s="4">
        <v>0</v>
      </c>
      <c r="AV11" s="4">
        <v>1</v>
      </c>
      <c r="AW11" s="4">
        <v>1</v>
      </c>
      <c r="AX11" s="4">
        <v>1</v>
      </c>
      <c r="AY11" s="4">
        <v>1</v>
      </c>
      <c r="AZ11" s="4">
        <v>1</v>
      </c>
      <c r="BA11" s="4">
        <v>1</v>
      </c>
      <c r="BB11" s="4">
        <f t="shared" si="0"/>
        <v>10</v>
      </c>
      <c r="BC11" s="4"/>
      <c r="BD11" s="4"/>
      <c r="BE11" s="4"/>
      <c r="BF11" s="4"/>
      <c r="BG11" s="4"/>
      <c r="BH11" s="4"/>
      <c r="BI11" s="4"/>
      <c r="BJ11" s="4"/>
      <c r="BK11" s="4"/>
      <c r="BL11" s="4"/>
      <c r="BM11" s="4"/>
    </row>
    <row r="12" spans="1:65">
      <c r="A12" s="4">
        <v>8</v>
      </c>
      <c r="B12" s="4" t="s">
        <v>561</v>
      </c>
      <c r="C12" s="4">
        <v>2022</v>
      </c>
      <c r="D12" s="4" t="s">
        <v>1261</v>
      </c>
      <c r="E12" s="4" t="s">
        <v>35</v>
      </c>
      <c r="F12" s="4" t="s">
        <v>53</v>
      </c>
      <c r="G12" s="4" t="s">
        <v>562</v>
      </c>
      <c r="H12" s="4" t="s">
        <v>563</v>
      </c>
      <c r="I12" s="4" t="s">
        <v>40</v>
      </c>
      <c r="J12" s="4" t="s">
        <v>564</v>
      </c>
      <c r="K12" s="4" t="s">
        <v>1162</v>
      </c>
      <c r="L12" s="4" t="s">
        <v>134</v>
      </c>
      <c r="M12" s="4"/>
      <c r="N12" s="4" t="s">
        <v>565</v>
      </c>
      <c r="O12" s="4" t="s">
        <v>566</v>
      </c>
      <c r="P12" s="23" t="s">
        <v>45</v>
      </c>
      <c r="Q12" s="23" t="s">
        <v>46</v>
      </c>
      <c r="R12" s="23" t="s">
        <v>60</v>
      </c>
      <c r="S12" s="23"/>
      <c r="T12" s="4" t="s">
        <v>61</v>
      </c>
      <c r="U12" s="4" t="s">
        <v>49</v>
      </c>
      <c r="V12" s="4" t="s">
        <v>50</v>
      </c>
      <c r="W12" s="4"/>
      <c r="X12" s="4"/>
      <c r="Y12" s="4" t="s">
        <v>76</v>
      </c>
      <c r="Z12" s="4">
        <v>5.37</v>
      </c>
      <c r="AA12" s="4" t="s">
        <v>76</v>
      </c>
      <c r="AB12" s="4" t="s">
        <v>76</v>
      </c>
      <c r="AC12" s="4">
        <v>5.35</v>
      </c>
      <c r="AD12" s="4" t="s">
        <v>76</v>
      </c>
      <c r="AE12" s="4" t="s">
        <v>76</v>
      </c>
      <c r="AF12" s="4">
        <v>5.36</v>
      </c>
      <c r="AG12" s="4" t="s">
        <v>76</v>
      </c>
      <c r="AH12" s="4" t="s">
        <v>76</v>
      </c>
      <c r="AI12" s="4">
        <v>5.19</v>
      </c>
      <c r="AJ12" s="4" t="s">
        <v>76</v>
      </c>
      <c r="AK12" s="36" t="s">
        <v>1237</v>
      </c>
      <c r="AL12" s="4" t="s">
        <v>37</v>
      </c>
      <c r="AM12" s="26" t="s">
        <v>51</v>
      </c>
      <c r="AN12" s="4"/>
      <c r="AO12" s="4">
        <v>1</v>
      </c>
      <c r="AP12" s="4">
        <v>1</v>
      </c>
      <c r="AQ12" s="4">
        <v>1</v>
      </c>
      <c r="AR12" s="4">
        <v>0</v>
      </c>
      <c r="AS12" s="4">
        <v>1</v>
      </c>
      <c r="AT12" s="4">
        <v>1</v>
      </c>
      <c r="AU12" s="4">
        <v>1</v>
      </c>
      <c r="AV12" s="4">
        <v>1</v>
      </c>
      <c r="AW12" s="4">
        <v>1</v>
      </c>
      <c r="AX12" s="4">
        <v>1</v>
      </c>
      <c r="AY12" s="4">
        <v>1</v>
      </c>
      <c r="AZ12" s="4">
        <v>1</v>
      </c>
      <c r="BA12" s="4">
        <v>1</v>
      </c>
      <c r="BB12" s="4">
        <f t="shared" si="0"/>
        <v>12</v>
      </c>
      <c r="BC12" s="4"/>
      <c r="BD12" s="4"/>
      <c r="BE12" s="4"/>
      <c r="BF12" s="4"/>
      <c r="BG12" s="4"/>
      <c r="BH12" s="4"/>
      <c r="BI12" s="4"/>
      <c r="BJ12" s="4"/>
      <c r="BK12" s="4"/>
      <c r="BL12" s="4"/>
      <c r="BM12" s="4"/>
    </row>
    <row r="13" spans="1:65" ht="15.75" customHeight="1">
      <c r="A13" s="4">
        <v>9</v>
      </c>
      <c r="B13" s="4" t="s">
        <v>913</v>
      </c>
      <c r="C13" s="4">
        <v>2020</v>
      </c>
      <c r="D13" s="4"/>
      <c r="E13" s="4" t="s">
        <v>35</v>
      </c>
      <c r="F13" s="4" t="s">
        <v>95</v>
      </c>
      <c r="G13" s="4" t="s">
        <v>914</v>
      </c>
      <c r="H13" s="4" t="s">
        <v>1172</v>
      </c>
      <c r="I13" s="4" t="s">
        <v>240</v>
      </c>
      <c r="J13" s="4" t="s">
        <v>915</v>
      </c>
      <c r="K13" s="4" t="s">
        <v>1165</v>
      </c>
      <c r="L13" s="4" t="s">
        <v>134</v>
      </c>
      <c r="M13" s="4"/>
      <c r="N13" s="4" t="s">
        <v>916</v>
      </c>
      <c r="O13" s="4" t="s">
        <v>917</v>
      </c>
      <c r="P13" s="23" t="s">
        <v>73</v>
      </c>
      <c r="Q13" s="23" t="s">
        <v>1233</v>
      </c>
      <c r="R13" s="23"/>
      <c r="S13" s="23"/>
      <c r="T13" s="4" t="s">
        <v>549</v>
      </c>
      <c r="U13" s="4" t="s">
        <v>74</v>
      </c>
      <c r="V13" s="4" t="s">
        <v>76</v>
      </c>
      <c r="W13" s="4"/>
      <c r="X13" s="4"/>
      <c r="Y13" s="4" t="s">
        <v>76</v>
      </c>
      <c r="Z13" s="4" t="s">
        <v>76</v>
      </c>
      <c r="AA13" s="4" t="s">
        <v>76</v>
      </c>
      <c r="AB13" s="4" t="s">
        <v>76</v>
      </c>
      <c r="AC13" s="4" t="s">
        <v>76</v>
      </c>
      <c r="AD13" s="4" t="s">
        <v>76</v>
      </c>
      <c r="AE13" s="4" t="s">
        <v>76</v>
      </c>
      <c r="AF13" s="4" t="s">
        <v>76</v>
      </c>
      <c r="AG13" s="4" t="s">
        <v>76</v>
      </c>
      <c r="AH13" s="4" t="s">
        <v>76</v>
      </c>
      <c r="AI13" s="4" t="s">
        <v>76</v>
      </c>
      <c r="AJ13" s="4" t="s">
        <v>76</v>
      </c>
      <c r="AK13" s="39" t="s">
        <v>918</v>
      </c>
      <c r="AL13" s="4" t="s">
        <v>37</v>
      </c>
      <c r="AM13" s="4" t="s">
        <v>63</v>
      </c>
      <c r="AN13" s="4"/>
      <c r="AO13" s="4">
        <v>1</v>
      </c>
      <c r="AP13" s="4">
        <v>1</v>
      </c>
      <c r="AQ13" s="4">
        <v>1</v>
      </c>
      <c r="AR13" s="4">
        <v>1</v>
      </c>
      <c r="AS13" s="4">
        <v>1</v>
      </c>
      <c r="AT13" s="4">
        <v>1</v>
      </c>
      <c r="AU13" s="4">
        <v>1</v>
      </c>
      <c r="AV13" s="4">
        <v>1</v>
      </c>
      <c r="AW13" s="4">
        <v>1</v>
      </c>
      <c r="AX13" s="4">
        <v>1</v>
      </c>
      <c r="AY13" s="4">
        <v>1</v>
      </c>
      <c r="AZ13" s="4">
        <v>1</v>
      </c>
      <c r="BA13" s="4">
        <v>1</v>
      </c>
      <c r="BB13" s="4">
        <f t="shared" si="0"/>
        <v>13</v>
      </c>
      <c r="BC13" s="4"/>
      <c r="BD13" s="4"/>
      <c r="BE13" s="4"/>
      <c r="BF13" s="4"/>
      <c r="BG13" s="4"/>
      <c r="BH13" s="4"/>
      <c r="BI13" s="4"/>
      <c r="BJ13" s="4"/>
      <c r="BK13" s="4"/>
      <c r="BL13" s="4"/>
      <c r="BM13" s="4"/>
    </row>
    <row r="14" spans="1:65">
      <c r="A14" s="4">
        <v>10</v>
      </c>
      <c r="B14" s="4" t="s">
        <v>892</v>
      </c>
      <c r="C14" s="4">
        <v>2021</v>
      </c>
      <c r="D14" s="4"/>
      <c r="E14" s="4" t="s">
        <v>35</v>
      </c>
      <c r="F14" s="4" t="s">
        <v>53</v>
      </c>
      <c r="G14" s="4" t="s">
        <v>893</v>
      </c>
      <c r="H14" s="4" t="s">
        <v>894</v>
      </c>
      <c r="I14" s="4" t="s">
        <v>344</v>
      </c>
      <c r="J14" s="4" t="s">
        <v>895</v>
      </c>
      <c r="K14" s="4" t="s">
        <v>76</v>
      </c>
      <c r="L14" s="4" t="s">
        <v>134</v>
      </c>
      <c r="M14" s="4"/>
      <c r="N14" s="4" t="s">
        <v>401</v>
      </c>
      <c r="O14" s="4" t="s">
        <v>896</v>
      </c>
      <c r="P14" s="23" t="s">
        <v>45</v>
      </c>
      <c r="Q14" s="23" t="s">
        <v>46</v>
      </c>
      <c r="R14" s="23" t="s">
        <v>60</v>
      </c>
      <c r="S14" s="23"/>
      <c r="T14" s="4" t="s">
        <v>61</v>
      </c>
      <c r="U14" s="4" t="s">
        <v>49</v>
      </c>
      <c r="V14" s="4" t="s">
        <v>62</v>
      </c>
      <c r="W14" s="4"/>
      <c r="X14" s="4"/>
      <c r="Y14" s="4">
        <v>231</v>
      </c>
      <c r="Z14" s="4">
        <v>24.48</v>
      </c>
      <c r="AA14" s="4">
        <v>5.62</v>
      </c>
      <c r="AB14" s="4">
        <v>231</v>
      </c>
      <c r="AC14" s="4">
        <v>27.12</v>
      </c>
      <c r="AD14" s="4">
        <v>5.47</v>
      </c>
      <c r="AE14" s="4">
        <v>217</v>
      </c>
      <c r="AF14" s="4">
        <v>22.52</v>
      </c>
      <c r="AG14" s="4">
        <v>5.6</v>
      </c>
      <c r="AH14" s="4">
        <v>217</v>
      </c>
      <c r="AI14" s="4">
        <v>23.9</v>
      </c>
      <c r="AJ14" s="4">
        <v>5.3</v>
      </c>
      <c r="AK14" s="39"/>
      <c r="AL14" s="4" t="s">
        <v>37</v>
      </c>
      <c r="AM14" s="4" t="s">
        <v>51</v>
      </c>
      <c r="AN14" s="4"/>
      <c r="AO14" s="4">
        <v>1</v>
      </c>
      <c r="AP14" s="4">
        <v>1</v>
      </c>
      <c r="AQ14" s="4">
        <v>1</v>
      </c>
      <c r="AR14" s="4">
        <v>0</v>
      </c>
      <c r="AS14" s="4">
        <v>0</v>
      </c>
      <c r="AT14" s="4">
        <v>1</v>
      </c>
      <c r="AU14" s="4">
        <v>0</v>
      </c>
      <c r="AV14" s="4">
        <v>1</v>
      </c>
      <c r="AW14" s="4">
        <v>1</v>
      </c>
      <c r="AX14" s="4">
        <v>0</v>
      </c>
      <c r="AY14" s="4">
        <v>1</v>
      </c>
      <c r="AZ14" s="4">
        <v>1</v>
      </c>
      <c r="BA14" s="4">
        <v>1</v>
      </c>
      <c r="BB14" s="4">
        <f t="shared" si="0"/>
        <v>9</v>
      </c>
      <c r="BC14" s="4"/>
      <c r="BD14" s="4"/>
      <c r="BE14" s="4"/>
      <c r="BF14" s="4"/>
      <c r="BG14" s="4"/>
      <c r="BH14" s="4"/>
      <c r="BI14" s="4"/>
      <c r="BJ14" s="4"/>
      <c r="BK14" s="4"/>
      <c r="BL14" s="4"/>
      <c r="BM14" s="4"/>
    </row>
    <row r="15" spans="1:65">
      <c r="A15" s="4">
        <v>11</v>
      </c>
      <c r="B15" s="4" t="s">
        <v>964</v>
      </c>
      <c r="C15" s="4">
        <v>2011</v>
      </c>
      <c r="D15" s="4"/>
      <c r="E15" s="4" t="s">
        <v>123</v>
      </c>
      <c r="F15" s="4" t="s">
        <v>79</v>
      </c>
      <c r="G15" s="4"/>
      <c r="H15" s="4" t="s">
        <v>965</v>
      </c>
      <c r="I15" s="4" t="s">
        <v>102</v>
      </c>
      <c r="J15" s="4" t="s">
        <v>310</v>
      </c>
      <c r="K15" s="4" t="s">
        <v>1162</v>
      </c>
      <c r="L15" s="4" t="s">
        <v>134</v>
      </c>
      <c r="M15" s="4"/>
      <c r="N15" s="4" t="s">
        <v>966</v>
      </c>
      <c r="O15" s="4" t="s">
        <v>967</v>
      </c>
      <c r="P15" s="23" t="s">
        <v>45</v>
      </c>
      <c r="Q15" s="23" t="s">
        <v>46</v>
      </c>
      <c r="R15" s="23" t="s">
        <v>219</v>
      </c>
      <c r="S15" s="23"/>
      <c r="T15" s="4" t="s">
        <v>61</v>
      </c>
      <c r="U15" s="4" t="s">
        <v>85</v>
      </c>
      <c r="V15" s="4" t="s">
        <v>50</v>
      </c>
      <c r="W15" s="4"/>
      <c r="X15" s="4"/>
      <c r="Y15" s="4">
        <v>27</v>
      </c>
      <c r="Z15" s="4">
        <v>23.67</v>
      </c>
      <c r="AA15" s="4">
        <v>6.25</v>
      </c>
      <c r="AB15" s="4">
        <v>27</v>
      </c>
      <c r="AC15" s="4">
        <v>25.44</v>
      </c>
      <c r="AD15" s="4">
        <v>6.26</v>
      </c>
      <c r="AE15" s="4">
        <v>20</v>
      </c>
      <c r="AF15" s="4">
        <v>22.55</v>
      </c>
      <c r="AG15" s="4">
        <v>7.44</v>
      </c>
      <c r="AH15" s="4">
        <v>20</v>
      </c>
      <c r="AI15" s="4">
        <v>24.4</v>
      </c>
      <c r="AJ15" s="4">
        <v>7.44</v>
      </c>
      <c r="AK15" s="39"/>
      <c r="AL15" s="4" t="s">
        <v>37</v>
      </c>
      <c r="AM15" s="4" t="s">
        <v>63</v>
      </c>
      <c r="AN15" s="4"/>
      <c r="AO15" s="4">
        <v>1</v>
      </c>
      <c r="AP15" s="4">
        <v>1</v>
      </c>
      <c r="AQ15" s="4">
        <v>1</v>
      </c>
      <c r="AR15" s="4">
        <v>0</v>
      </c>
      <c r="AS15" s="4">
        <v>0</v>
      </c>
      <c r="AT15" s="4">
        <v>1</v>
      </c>
      <c r="AU15" s="4">
        <v>1</v>
      </c>
      <c r="AV15" s="4">
        <v>1</v>
      </c>
      <c r="AW15" s="4">
        <v>1</v>
      </c>
      <c r="AX15" s="4">
        <v>1</v>
      </c>
      <c r="AY15" s="4">
        <v>1</v>
      </c>
      <c r="AZ15" s="4">
        <v>1</v>
      </c>
      <c r="BA15" s="4">
        <v>1</v>
      </c>
      <c r="BB15" s="4">
        <f t="shared" si="0"/>
        <v>11</v>
      </c>
      <c r="BC15" s="4"/>
      <c r="BD15" s="4"/>
      <c r="BE15" s="4"/>
      <c r="BF15" s="4"/>
      <c r="BG15" s="4"/>
      <c r="BH15" s="4"/>
      <c r="BI15" s="4"/>
      <c r="BJ15" s="4"/>
      <c r="BK15" s="4"/>
      <c r="BL15" s="4"/>
      <c r="BM15" s="4"/>
    </row>
    <row r="16" spans="1:65" ht="15.75" customHeight="1">
      <c r="A16" s="4">
        <v>12</v>
      </c>
      <c r="B16" s="4" t="s">
        <v>308</v>
      </c>
      <c r="C16" s="4">
        <v>2014</v>
      </c>
      <c r="D16" s="4"/>
      <c r="E16" s="4" t="s">
        <v>35</v>
      </c>
      <c r="F16" s="4" t="s">
        <v>79</v>
      </c>
      <c r="G16" s="4"/>
      <c r="H16" s="4" t="s">
        <v>309</v>
      </c>
      <c r="I16" s="4" t="s">
        <v>110</v>
      </c>
      <c r="J16" s="4" t="s">
        <v>310</v>
      </c>
      <c r="K16" s="4" t="s">
        <v>1162</v>
      </c>
      <c r="L16" s="4" t="s">
        <v>134</v>
      </c>
      <c r="M16" s="4"/>
      <c r="N16" s="4" t="s">
        <v>311</v>
      </c>
      <c r="O16" s="4" t="s">
        <v>312</v>
      </c>
      <c r="P16" s="23" t="s">
        <v>45</v>
      </c>
      <c r="Q16" s="23" t="s">
        <v>46</v>
      </c>
      <c r="R16" s="23" t="s">
        <v>219</v>
      </c>
      <c r="S16" s="23"/>
      <c r="T16" s="4" t="s">
        <v>61</v>
      </c>
      <c r="U16" s="4" t="s">
        <v>85</v>
      </c>
      <c r="V16" s="4" t="s">
        <v>50</v>
      </c>
      <c r="W16" s="4"/>
      <c r="X16" s="4"/>
      <c r="Y16" s="4">
        <v>26</v>
      </c>
      <c r="Z16" s="4">
        <v>23.67</v>
      </c>
      <c r="AA16" s="4">
        <v>6.25</v>
      </c>
      <c r="AB16" s="4">
        <v>26</v>
      </c>
      <c r="AC16" s="4">
        <v>25.44</v>
      </c>
      <c r="AD16" s="4">
        <v>6.26</v>
      </c>
      <c r="AE16" s="4">
        <v>20</v>
      </c>
      <c r="AF16" s="4">
        <v>22.55</v>
      </c>
      <c r="AG16" s="4">
        <v>7.44</v>
      </c>
      <c r="AH16" s="4">
        <v>20</v>
      </c>
      <c r="AI16" s="4">
        <v>24.4</v>
      </c>
      <c r="AJ16" s="4">
        <v>7.65</v>
      </c>
      <c r="AL16" s="4" t="s">
        <v>37</v>
      </c>
      <c r="AM16" s="4" t="s">
        <v>63</v>
      </c>
      <c r="AN16" s="4"/>
      <c r="AO16" s="4">
        <v>1</v>
      </c>
      <c r="AP16" s="4">
        <v>1</v>
      </c>
      <c r="AQ16" s="4">
        <v>1</v>
      </c>
      <c r="AR16" s="4">
        <v>0</v>
      </c>
      <c r="AS16" s="4">
        <v>0</v>
      </c>
      <c r="AT16" s="4">
        <v>1</v>
      </c>
      <c r="AU16" s="4">
        <v>1</v>
      </c>
      <c r="AV16" s="4">
        <v>1</v>
      </c>
      <c r="AW16" s="4">
        <v>1</v>
      </c>
      <c r="AX16" s="4">
        <v>1</v>
      </c>
      <c r="AY16" s="4">
        <v>1</v>
      </c>
      <c r="AZ16" s="4">
        <v>1</v>
      </c>
      <c r="BA16" s="4">
        <v>1</v>
      </c>
      <c r="BB16" s="4">
        <f t="shared" si="0"/>
        <v>11</v>
      </c>
      <c r="BC16" s="4"/>
      <c r="BD16" s="4"/>
      <c r="BE16" s="4"/>
      <c r="BF16" s="4"/>
      <c r="BG16" s="4"/>
      <c r="BH16" s="4"/>
      <c r="BI16" s="4"/>
      <c r="BJ16" s="4"/>
      <c r="BK16" s="4"/>
      <c r="BL16" s="4"/>
      <c r="BM16" s="4"/>
    </row>
    <row r="17" spans="1:65" ht="15.75" customHeight="1">
      <c r="A17" s="4">
        <v>13</v>
      </c>
      <c r="B17" s="4" t="s">
        <v>829</v>
      </c>
      <c r="C17" s="4">
        <v>2022</v>
      </c>
      <c r="D17" s="4"/>
      <c r="E17" s="4" t="s">
        <v>35</v>
      </c>
      <c r="F17" s="4" t="s">
        <v>79</v>
      </c>
      <c r="G17" s="4"/>
      <c r="H17" s="4" t="s">
        <v>203</v>
      </c>
      <c r="I17" s="4" t="s">
        <v>102</v>
      </c>
      <c r="J17" s="4" t="s">
        <v>830</v>
      </c>
      <c r="K17" s="4" t="s">
        <v>1164</v>
      </c>
      <c r="L17" s="4" t="s">
        <v>134</v>
      </c>
      <c r="M17" s="4"/>
      <c r="N17" s="4" t="s">
        <v>827</v>
      </c>
      <c r="O17" s="4" t="s">
        <v>831</v>
      </c>
      <c r="P17" s="23" t="s">
        <v>45</v>
      </c>
      <c r="Q17" s="23" t="s">
        <v>46</v>
      </c>
      <c r="R17" s="23" t="s">
        <v>60</v>
      </c>
      <c r="S17" s="23"/>
      <c r="T17" s="4" t="s">
        <v>61</v>
      </c>
      <c r="U17" s="4" t="s">
        <v>85</v>
      </c>
      <c r="V17" s="4" t="s">
        <v>62</v>
      </c>
      <c r="W17" s="4"/>
      <c r="X17" s="4"/>
      <c r="Y17" s="4">
        <v>3</v>
      </c>
      <c r="Z17" s="4" t="s">
        <v>76</v>
      </c>
      <c r="AA17" s="4" t="s">
        <v>76</v>
      </c>
      <c r="AB17" s="4">
        <v>3</v>
      </c>
      <c r="AC17" s="4" t="s">
        <v>76</v>
      </c>
      <c r="AD17" s="4" t="s">
        <v>76</v>
      </c>
      <c r="AE17" s="4">
        <v>2</v>
      </c>
      <c r="AF17" s="4" t="s">
        <v>76</v>
      </c>
      <c r="AG17" s="4" t="s">
        <v>76</v>
      </c>
      <c r="AH17" s="4">
        <v>2</v>
      </c>
      <c r="AI17" s="4" t="s">
        <v>76</v>
      </c>
      <c r="AJ17" s="4" t="s">
        <v>76</v>
      </c>
      <c r="AK17" s="39" t="s">
        <v>1238</v>
      </c>
      <c r="AL17" s="4" t="s">
        <v>37</v>
      </c>
      <c r="AM17" s="26" t="s">
        <v>51</v>
      </c>
      <c r="AN17" s="4"/>
      <c r="AO17" s="4">
        <v>1</v>
      </c>
      <c r="AP17" s="4">
        <v>1</v>
      </c>
      <c r="AQ17" s="4">
        <v>0</v>
      </c>
      <c r="AR17" s="4">
        <v>0</v>
      </c>
      <c r="AS17" s="4">
        <v>0</v>
      </c>
      <c r="AT17" s="4">
        <v>1</v>
      </c>
      <c r="AU17" s="4">
        <v>0</v>
      </c>
      <c r="AV17" s="4">
        <v>1</v>
      </c>
      <c r="AW17" s="4">
        <v>1</v>
      </c>
      <c r="AX17" s="4">
        <v>1</v>
      </c>
      <c r="AY17" s="4">
        <v>1</v>
      </c>
      <c r="AZ17" s="4">
        <v>1</v>
      </c>
      <c r="BA17" s="4">
        <v>1</v>
      </c>
      <c r="BB17" s="4">
        <f t="shared" si="0"/>
        <v>9</v>
      </c>
      <c r="BC17" s="4"/>
      <c r="BD17" s="4"/>
      <c r="BE17" s="4"/>
      <c r="BF17" s="4"/>
      <c r="BG17" s="4"/>
      <c r="BH17" s="4"/>
      <c r="BI17" s="4"/>
      <c r="BJ17" s="4"/>
      <c r="BK17" s="4"/>
      <c r="BL17" s="4"/>
      <c r="BM17" s="4"/>
    </row>
    <row r="18" spans="1:65" ht="15.75" customHeight="1">
      <c r="A18" s="4">
        <v>14</v>
      </c>
      <c r="B18" s="4" t="s">
        <v>968</v>
      </c>
      <c r="C18" s="4">
        <v>2019</v>
      </c>
      <c r="D18" s="4"/>
      <c r="E18" s="4" t="s">
        <v>35</v>
      </c>
      <c r="F18" s="4" t="s">
        <v>53</v>
      </c>
      <c r="G18" s="4" t="s">
        <v>969</v>
      </c>
      <c r="H18" s="4" t="s">
        <v>168</v>
      </c>
      <c r="I18" s="4" t="s">
        <v>344</v>
      </c>
      <c r="J18" s="4" t="s">
        <v>970</v>
      </c>
      <c r="K18" s="4" t="s">
        <v>1164</v>
      </c>
      <c r="L18" s="4" t="s">
        <v>134</v>
      </c>
      <c r="M18" s="4"/>
      <c r="N18" s="4" t="s">
        <v>401</v>
      </c>
      <c r="O18" s="4" t="s">
        <v>971</v>
      </c>
      <c r="P18" s="23" t="s">
        <v>45</v>
      </c>
      <c r="Q18" s="23" t="s">
        <v>46</v>
      </c>
      <c r="R18" s="23" t="s">
        <v>60</v>
      </c>
      <c r="S18" s="23"/>
      <c r="T18" s="4" t="s">
        <v>61</v>
      </c>
      <c r="U18" s="4" t="s">
        <v>49</v>
      </c>
      <c r="V18" s="4" t="s">
        <v>62</v>
      </c>
      <c r="W18" s="4"/>
      <c r="X18" s="4"/>
      <c r="Y18" s="4">
        <v>28</v>
      </c>
      <c r="Z18" s="27">
        <v>4.68</v>
      </c>
      <c r="AA18" s="27">
        <v>1.19</v>
      </c>
      <c r="AB18" s="4">
        <v>28</v>
      </c>
      <c r="AC18" s="27">
        <v>4.92</v>
      </c>
      <c r="AD18" s="27">
        <v>1.21</v>
      </c>
      <c r="AE18" s="4">
        <v>30</v>
      </c>
      <c r="AF18" s="4">
        <v>4.7699999999999996</v>
      </c>
      <c r="AG18" s="4">
        <v>1.2</v>
      </c>
      <c r="AH18" s="4">
        <v>30</v>
      </c>
      <c r="AI18" s="4" t="s">
        <v>76</v>
      </c>
      <c r="AJ18" s="4" t="s">
        <v>76</v>
      </c>
      <c r="AK18" s="39" t="s">
        <v>1239</v>
      </c>
      <c r="AL18" s="4" t="s">
        <v>37</v>
      </c>
      <c r="AM18" s="4" t="s">
        <v>51</v>
      </c>
      <c r="AN18" s="4"/>
      <c r="AO18" s="4">
        <v>1</v>
      </c>
      <c r="AP18" s="4">
        <v>1</v>
      </c>
      <c r="AQ18" s="4">
        <v>1</v>
      </c>
      <c r="AR18" s="4">
        <v>1</v>
      </c>
      <c r="AS18" s="4">
        <v>0</v>
      </c>
      <c r="AT18" s="4">
        <v>1</v>
      </c>
      <c r="AU18" s="4">
        <v>1</v>
      </c>
      <c r="AV18" s="4">
        <v>1</v>
      </c>
      <c r="AW18" s="4">
        <v>1</v>
      </c>
      <c r="AX18" s="4">
        <v>1</v>
      </c>
      <c r="AY18" s="4">
        <v>1</v>
      </c>
      <c r="AZ18" s="4">
        <v>1</v>
      </c>
      <c r="BA18" s="4">
        <v>1</v>
      </c>
      <c r="BB18" s="4">
        <f t="shared" si="0"/>
        <v>12</v>
      </c>
      <c r="BC18" s="4"/>
      <c r="BD18" s="4"/>
      <c r="BE18" s="4"/>
      <c r="BF18" s="4"/>
      <c r="BG18" s="4"/>
      <c r="BH18" s="4"/>
      <c r="BI18" s="4"/>
      <c r="BJ18" s="4"/>
      <c r="BK18" s="4"/>
      <c r="BL18" s="4"/>
      <c r="BM18" s="4"/>
    </row>
    <row r="19" spans="1:65" ht="15.75" customHeight="1">
      <c r="A19" s="4">
        <v>15</v>
      </c>
      <c r="B19" s="4" t="s">
        <v>832</v>
      </c>
      <c r="C19" s="4">
        <v>2016</v>
      </c>
      <c r="D19" s="4"/>
      <c r="E19" s="4" t="s">
        <v>35</v>
      </c>
      <c r="F19" s="4" t="s">
        <v>79</v>
      </c>
      <c r="G19" s="4"/>
      <c r="H19" s="4" t="s">
        <v>833</v>
      </c>
      <c r="I19" s="4" t="s">
        <v>266</v>
      </c>
      <c r="J19" s="4" t="s">
        <v>834</v>
      </c>
      <c r="K19" s="4" t="s">
        <v>1166</v>
      </c>
      <c r="L19" s="4" t="s">
        <v>42</v>
      </c>
      <c r="M19" s="4"/>
      <c r="N19" s="4" t="s">
        <v>835</v>
      </c>
      <c r="O19" s="4" t="s">
        <v>836</v>
      </c>
      <c r="P19" s="23" t="s">
        <v>45</v>
      </c>
      <c r="Q19" s="23" t="s">
        <v>172</v>
      </c>
      <c r="R19" s="23" t="s">
        <v>207</v>
      </c>
      <c r="S19" s="23" t="s">
        <v>837</v>
      </c>
      <c r="T19" s="4" t="s">
        <v>61</v>
      </c>
      <c r="U19" s="4" t="s">
        <v>85</v>
      </c>
      <c r="V19" s="4" t="s">
        <v>424</v>
      </c>
      <c r="W19" s="4"/>
      <c r="X19" s="4"/>
      <c r="Y19" s="4">
        <v>22</v>
      </c>
      <c r="Z19" s="4">
        <v>15.45</v>
      </c>
      <c r="AA19" s="4">
        <v>7.54</v>
      </c>
      <c r="AB19" s="4">
        <v>22</v>
      </c>
      <c r="AC19" s="4">
        <v>16.600000000000001</v>
      </c>
      <c r="AD19" s="4">
        <v>7.88</v>
      </c>
      <c r="AE19" s="4">
        <v>22</v>
      </c>
      <c r="AF19" s="4">
        <v>19.45</v>
      </c>
      <c r="AG19" s="4">
        <v>4.1100000000000003</v>
      </c>
      <c r="AH19" s="4">
        <v>22</v>
      </c>
      <c r="AI19" s="4">
        <v>19</v>
      </c>
      <c r="AJ19" s="4">
        <v>3.98</v>
      </c>
      <c r="AK19" s="39"/>
      <c r="AL19" s="4" t="s">
        <v>37</v>
      </c>
      <c r="AM19" s="4" t="s">
        <v>63</v>
      </c>
      <c r="AN19" s="4"/>
      <c r="AO19" s="4">
        <v>1</v>
      </c>
      <c r="AP19" s="4">
        <v>1</v>
      </c>
      <c r="AQ19" s="4">
        <v>1</v>
      </c>
      <c r="AR19" s="4">
        <v>1</v>
      </c>
      <c r="AS19" s="4">
        <v>0</v>
      </c>
      <c r="AT19" s="4">
        <v>1</v>
      </c>
      <c r="AU19" s="4">
        <v>0</v>
      </c>
      <c r="AV19" s="4">
        <v>1</v>
      </c>
      <c r="AW19" s="4">
        <v>1</v>
      </c>
      <c r="AX19" s="4">
        <v>1</v>
      </c>
      <c r="AY19" s="4">
        <v>1</v>
      </c>
      <c r="AZ19" s="4">
        <v>1</v>
      </c>
      <c r="BA19" s="4">
        <v>1</v>
      </c>
      <c r="BB19" s="4">
        <f t="shared" si="0"/>
        <v>11</v>
      </c>
      <c r="BC19" s="4"/>
      <c r="BD19" s="4"/>
      <c r="BE19" s="4"/>
      <c r="BF19" s="4"/>
      <c r="BG19" s="4"/>
      <c r="BH19" s="4"/>
      <c r="BI19" s="4"/>
      <c r="BJ19" s="4"/>
      <c r="BK19" s="4"/>
      <c r="BL19" s="4"/>
      <c r="BM19" s="4"/>
    </row>
    <row r="20" spans="1:65" ht="15.75" customHeight="1">
      <c r="A20" s="4">
        <v>16</v>
      </c>
      <c r="B20" s="4" t="s">
        <v>944</v>
      </c>
      <c r="C20" s="4">
        <v>2014</v>
      </c>
      <c r="D20" s="4"/>
      <c r="E20" s="4" t="s">
        <v>123</v>
      </c>
      <c r="F20" s="4" t="s">
        <v>53</v>
      </c>
      <c r="G20" s="4" t="s">
        <v>945</v>
      </c>
      <c r="H20" s="4" t="s">
        <v>946</v>
      </c>
      <c r="I20" s="4" t="s">
        <v>40</v>
      </c>
      <c r="J20" s="4" t="s">
        <v>382</v>
      </c>
      <c r="K20" s="4" t="s">
        <v>1166</v>
      </c>
      <c r="L20" s="4" t="s">
        <v>42</v>
      </c>
      <c r="M20" s="4"/>
      <c r="N20" s="4" t="s">
        <v>947</v>
      </c>
      <c r="O20" s="6" t="s">
        <v>948</v>
      </c>
      <c r="P20" s="23" t="s">
        <v>1234</v>
      </c>
      <c r="Q20" s="23"/>
      <c r="R20" s="23"/>
      <c r="S20" s="23"/>
      <c r="T20" s="4" t="s">
        <v>61</v>
      </c>
      <c r="U20" s="4" t="s">
        <v>85</v>
      </c>
      <c r="V20" s="4" t="s">
        <v>50</v>
      </c>
      <c r="W20" s="4"/>
      <c r="X20" s="4"/>
      <c r="Y20" s="4" t="s">
        <v>76</v>
      </c>
      <c r="Z20" s="4">
        <v>5.21</v>
      </c>
      <c r="AA20" s="4">
        <v>1.1299999999999999</v>
      </c>
      <c r="AB20" s="4" t="s">
        <v>76</v>
      </c>
      <c r="AC20" s="4">
        <v>6</v>
      </c>
      <c r="AD20" s="4" t="s">
        <v>76</v>
      </c>
      <c r="AE20" s="4" t="s">
        <v>76</v>
      </c>
      <c r="AF20" s="4">
        <v>6.01</v>
      </c>
      <c r="AG20" s="4">
        <v>0.88</v>
      </c>
      <c r="AH20" s="4" t="s">
        <v>76</v>
      </c>
      <c r="AI20" s="4">
        <v>5.9</v>
      </c>
      <c r="AJ20" s="4" t="s">
        <v>76</v>
      </c>
      <c r="AK20" s="39" t="s">
        <v>949</v>
      </c>
      <c r="AL20" s="4" t="s">
        <v>37</v>
      </c>
      <c r="AM20" s="4" t="s">
        <v>63</v>
      </c>
      <c r="AN20" s="4"/>
      <c r="AO20" s="4">
        <v>1</v>
      </c>
      <c r="AP20" s="4">
        <v>1</v>
      </c>
      <c r="AQ20" s="4">
        <v>1</v>
      </c>
      <c r="AR20" s="4">
        <v>0</v>
      </c>
      <c r="AS20" s="4">
        <v>0</v>
      </c>
      <c r="AT20" s="4">
        <v>1</v>
      </c>
      <c r="AU20" s="4">
        <v>0</v>
      </c>
      <c r="AV20" s="4">
        <v>1</v>
      </c>
      <c r="AW20" s="4">
        <v>1</v>
      </c>
      <c r="AX20" s="4">
        <v>1</v>
      </c>
      <c r="AY20" s="4">
        <v>1</v>
      </c>
      <c r="AZ20" s="4">
        <v>1</v>
      </c>
      <c r="BA20" s="4">
        <v>1</v>
      </c>
      <c r="BB20" s="4">
        <f t="shared" si="0"/>
        <v>10</v>
      </c>
      <c r="BC20" s="4"/>
      <c r="BD20" s="4"/>
      <c r="BE20" s="4"/>
      <c r="BF20" s="4"/>
      <c r="BG20" s="4"/>
      <c r="BH20" s="4"/>
      <c r="BI20" s="4"/>
      <c r="BJ20" s="4"/>
      <c r="BK20" s="4"/>
      <c r="BL20" s="4"/>
      <c r="BM20" s="4"/>
    </row>
    <row r="21" spans="1:65" ht="15.75" customHeight="1">
      <c r="A21" s="4">
        <v>17</v>
      </c>
      <c r="B21" s="4" t="s">
        <v>34</v>
      </c>
      <c r="C21" s="4">
        <v>2016</v>
      </c>
      <c r="D21" s="4"/>
      <c r="E21" s="4" t="s">
        <v>35</v>
      </c>
      <c r="F21" s="4" t="s">
        <v>38</v>
      </c>
      <c r="G21" s="4"/>
      <c r="H21" s="4" t="s">
        <v>39</v>
      </c>
      <c r="I21" s="4" t="s">
        <v>40</v>
      </c>
      <c r="J21" s="4" t="s">
        <v>41</v>
      </c>
      <c r="K21" s="4" t="s">
        <v>1162</v>
      </c>
      <c r="L21" s="4" t="s">
        <v>42</v>
      </c>
      <c r="M21" s="4"/>
      <c r="N21" s="4" t="s">
        <v>43</v>
      </c>
      <c r="O21" s="5" t="s">
        <v>44</v>
      </c>
      <c r="P21" s="23" t="s">
        <v>45</v>
      </c>
      <c r="Q21" s="23" t="s">
        <v>46</v>
      </c>
      <c r="R21" s="23" t="s">
        <v>47</v>
      </c>
      <c r="S21" s="23"/>
      <c r="T21" s="5" t="s">
        <v>48</v>
      </c>
      <c r="U21" s="5" t="s">
        <v>49</v>
      </c>
      <c r="V21" s="5" t="s">
        <v>50</v>
      </c>
      <c r="W21" s="5"/>
      <c r="X21" s="4"/>
      <c r="Y21" s="4">
        <v>16</v>
      </c>
      <c r="Z21" s="4">
        <v>24.75</v>
      </c>
      <c r="AA21" s="4">
        <v>3.19</v>
      </c>
      <c r="AB21" s="4">
        <v>16</v>
      </c>
      <c r="AC21" s="4">
        <v>26.06</v>
      </c>
      <c r="AD21" s="4">
        <v>3.43</v>
      </c>
      <c r="AE21" s="4">
        <v>18</v>
      </c>
      <c r="AF21" s="4">
        <v>22.56</v>
      </c>
      <c r="AG21" s="4">
        <v>4.8499999999999996</v>
      </c>
      <c r="AH21" s="4">
        <v>18</v>
      </c>
      <c r="AI21" s="4">
        <v>22.67</v>
      </c>
      <c r="AJ21" s="4">
        <v>3.87</v>
      </c>
      <c r="AK21" s="41"/>
      <c r="AL21" s="4" t="s">
        <v>37</v>
      </c>
      <c r="AM21" s="4" t="s">
        <v>51</v>
      </c>
      <c r="AN21" s="4"/>
      <c r="AO21" s="4">
        <v>1</v>
      </c>
      <c r="AP21" s="4">
        <v>1</v>
      </c>
      <c r="AQ21" s="4">
        <v>1</v>
      </c>
      <c r="AR21" s="4">
        <v>0</v>
      </c>
      <c r="AS21" s="4">
        <v>0</v>
      </c>
      <c r="AT21" s="4">
        <v>1</v>
      </c>
      <c r="AU21" s="4">
        <v>0</v>
      </c>
      <c r="AV21" s="4">
        <v>1</v>
      </c>
      <c r="AW21" s="4">
        <v>1</v>
      </c>
      <c r="AX21" s="4">
        <v>1</v>
      </c>
      <c r="AY21" s="4">
        <v>1</v>
      </c>
      <c r="AZ21" s="4">
        <v>1</v>
      </c>
      <c r="BA21" s="4">
        <v>1</v>
      </c>
      <c r="BB21" s="4">
        <f t="shared" si="0"/>
        <v>10</v>
      </c>
      <c r="BC21" s="4"/>
      <c r="BD21" s="4"/>
      <c r="BE21" s="4"/>
      <c r="BF21" s="4"/>
      <c r="BG21" s="4"/>
      <c r="BH21" s="4"/>
      <c r="BI21" s="4"/>
      <c r="BJ21" s="4"/>
      <c r="BK21" s="4"/>
      <c r="BL21" s="4"/>
      <c r="BM21" s="4"/>
    </row>
    <row r="22" spans="1:65" ht="15.75" customHeight="1">
      <c r="A22" s="4">
        <v>18</v>
      </c>
      <c r="B22" s="4" t="s">
        <v>567</v>
      </c>
      <c r="C22" s="4">
        <v>2011</v>
      </c>
      <c r="D22" s="4"/>
      <c r="E22" s="4" t="s">
        <v>35</v>
      </c>
      <c r="F22" s="4" t="s">
        <v>79</v>
      </c>
      <c r="G22" s="4"/>
      <c r="H22" s="4" t="s">
        <v>568</v>
      </c>
      <c r="I22" s="4" t="s">
        <v>40</v>
      </c>
      <c r="J22" s="4" t="s">
        <v>569</v>
      </c>
      <c r="K22" s="4" t="s">
        <v>1166</v>
      </c>
      <c r="L22" s="4" t="s">
        <v>134</v>
      </c>
      <c r="M22" s="4"/>
      <c r="N22" s="4" t="s">
        <v>570</v>
      </c>
      <c r="O22" s="4" t="s">
        <v>571</v>
      </c>
      <c r="P22" s="23" t="s">
        <v>45</v>
      </c>
      <c r="Q22" s="23" t="s">
        <v>46</v>
      </c>
      <c r="R22" s="23" t="s">
        <v>504</v>
      </c>
      <c r="S22" s="23"/>
      <c r="T22" s="4" t="s">
        <v>61</v>
      </c>
      <c r="U22" s="4" t="s">
        <v>49</v>
      </c>
      <c r="V22" s="4" t="s">
        <v>62</v>
      </c>
      <c r="W22" s="4"/>
      <c r="X22" s="4" t="s">
        <v>572</v>
      </c>
      <c r="Y22" s="4">
        <v>74</v>
      </c>
      <c r="Z22" s="4">
        <v>4.63</v>
      </c>
      <c r="AA22" s="4" t="s">
        <v>76</v>
      </c>
      <c r="AB22" s="4">
        <v>74</v>
      </c>
      <c r="AC22" s="4">
        <v>4.79</v>
      </c>
      <c r="AD22" s="4" t="s">
        <v>76</v>
      </c>
      <c r="AE22" s="4">
        <v>74</v>
      </c>
      <c r="AF22" s="4">
        <v>4.3899999999999997</v>
      </c>
      <c r="AG22" s="4" t="s">
        <v>76</v>
      </c>
      <c r="AH22" s="4">
        <v>74</v>
      </c>
      <c r="AI22" s="4">
        <v>4.28</v>
      </c>
      <c r="AJ22" s="4" t="s">
        <v>76</v>
      </c>
      <c r="AL22" s="4" t="s">
        <v>37</v>
      </c>
      <c r="AM22" s="26" t="s">
        <v>51</v>
      </c>
      <c r="AN22" s="4"/>
      <c r="AO22" s="4">
        <v>1</v>
      </c>
      <c r="AP22" s="4">
        <v>1</v>
      </c>
      <c r="AQ22" s="4">
        <v>1</v>
      </c>
      <c r="AR22" s="4">
        <v>0</v>
      </c>
      <c r="AS22" s="4">
        <v>0</v>
      </c>
      <c r="AT22" s="4">
        <v>1</v>
      </c>
      <c r="AU22" s="4">
        <v>1</v>
      </c>
      <c r="AV22" s="4">
        <v>1</v>
      </c>
      <c r="AW22" s="4">
        <v>1</v>
      </c>
      <c r="AX22" s="4">
        <v>1</v>
      </c>
      <c r="AY22" s="4">
        <v>1</v>
      </c>
      <c r="AZ22" s="4">
        <v>1</v>
      </c>
      <c r="BA22" s="4">
        <v>1</v>
      </c>
      <c r="BB22" s="4">
        <f t="shared" si="0"/>
        <v>11</v>
      </c>
      <c r="BC22" s="4"/>
      <c r="BD22" s="4"/>
      <c r="BE22" s="4"/>
      <c r="BF22" s="4"/>
      <c r="BG22" s="4"/>
      <c r="BH22" s="4"/>
      <c r="BI22" s="4"/>
      <c r="BJ22" s="4"/>
      <c r="BK22" s="4"/>
      <c r="BL22" s="4"/>
      <c r="BM22" s="4"/>
    </row>
    <row r="23" spans="1:65" ht="15.75" customHeight="1">
      <c r="A23" s="4">
        <v>18</v>
      </c>
      <c r="B23" s="4" t="s">
        <v>567</v>
      </c>
      <c r="C23" s="4">
        <v>2011</v>
      </c>
      <c r="D23" s="4"/>
      <c r="E23" s="4" t="s">
        <v>35</v>
      </c>
      <c r="F23" s="4" t="s">
        <v>79</v>
      </c>
      <c r="G23" s="4"/>
      <c r="H23" s="4" t="s">
        <v>568</v>
      </c>
      <c r="I23" s="4" t="s">
        <v>40</v>
      </c>
      <c r="J23" s="4" t="s">
        <v>569</v>
      </c>
      <c r="K23" s="4" t="s">
        <v>1166</v>
      </c>
      <c r="L23" s="4" t="s">
        <v>134</v>
      </c>
      <c r="M23" s="4"/>
      <c r="N23" s="4" t="s">
        <v>570</v>
      </c>
      <c r="O23" s="4" t="s">
        <v>573</v>
      </c>
      <c r="P23" s="23" t="s">
        <v>45</v>
      </c>
      <c r="Q23" s="23" t="s">
        <v>46</v>
      </c>
      <c r="R23" s="23" t="s">
        <v>60</v>
      </c>
      <c r="S23" s="23"/>
      <c r="T23" s="4" t="s">
        <v>61</v>
      </c>
      <c r="U23" s="4" t="s">
        <v>49</v>
      </c>
      <c r="V23" s="4" t="s">
        <v>62</v>
      </c>
      <c r="W23" s="4"/>
      <c r="X23" s="4" t="s">
        <v>401</v>
      </c>
      <c r="Y23" s="4">
        <v>72</v>
      </c>
      <c r="Z23" s="4">
        <v>4.3600000000000003</v>
      </c>
      <c r="AA23" s="4" t="s">
        <v>76</v>
      </c>
      <c r="AB23" s="4">
        <v>72</v>
      </c>
      <c r="AC23" s="4">
        <v>4.59</v>
      </c>
      <c r="AD23" s="4" t="s">
        <v>76</v>
      </c>
      <c r="AE23" s="4"/>
      <c r="AF23" s="4"/>
      <c r="AG23" s="4"/>
      <c r="AH23" s="4"/>
      <c r="AI23" s="4"/>
      <c r="AJ23" s="4"/>
      <c r="AL23" s="4" t="s">
        <v>37</v>
      </c>
      <c r="AM23" s="26" t="s">
        <v>51</v>
      </c>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row>
    <row r="24" spans="1:65" ht="15.75" customHeight="1">
      <c r="A24" s="4">
        <v>19</v>
      </c>
      <c r="B24" s="4" t="s">
        <v>950</v>
      </c>
      <c r="C24" s="4">
        <v>2022</v>
      </c>
      <c r="D24" s="4"/>
      <c r="E24" s="4" t="s">
        <v>35</v>
      </c>
      <c r="F24" s="4" t="s">
        <v>53</v>
      </c>
      <c r="G24" s="4" t="s">
        <v>951</v>
      </c>
      <c r="H24" s="4" t="s">
        <v>952</v>
      </c>
      <c r="I24" s="4" t="s">
        <v>519</v>
      </c>
      <c r="J24" s="4" t="s">
        <v>953</v>
      </c>
      <c r="K24" s="4" t="s">
        <v>76</v>
      </c>
      <c r="L24" s="4" t="s">
        <v>134</v>
      </c>
      <c r="M24" s="4"/>
      <c r="N24" s="4" t="s">
        <v>954</v>
      </c>
      <c r="O24" s="4" t="s">
        <v>955</v>
      </c>
      <c r="P24" s="23" t="s">
        <v>45</v>
      </c>
      <c r="Q24" s="23" t="s">
        <v>46</v>
      </c>
      <c r="R24" s="23" t="s">
        <v>342</v>
      </c>
      <c r="S24" s="23" t="s">
        <v>454</v>
      </c>
      <c r="T24" s="4" t="s">
        <v>61</v>
      </c>
      <c r="U24" s="4" t="s">
        <v>85</v>
      </c>
      <c r="V24" s="4" t="s">
        <v>166</v>
      </c>
      <c r="W24" s="4"/>
      <c r="X24" s="4" t="s">
        <v>454</v>
      </c>
      <c r="Y24" s="4">
        <v>80</v>
      </c>
      <c r="Z24" s="4">
        <v>4.1500000000000004</v>
      </c>
      <c r="AA24" s="4">
        <v>1.06</v>
      </c>
      <c r="AB24" s="4">
        <v>80</v>
      </c>
      <c r="AC24" s="4">
        <v>4.63</v>
      </c>
      <c r="AD24" s="4">
        <v>1.22</v>
      </c>
      <c r="AE24" s="4">
        <v>107</v>
      </c>
      <c r="AF24" s="4">
        <v>3.82</v>
      </c>
      <c r="AG24" s="4">
        <v>1.21</v>
      </c>
      <c r="AH24" s="4">
        <v>107</v>
      </c>
      <c r="AI24" s="4">
        <v>4.0199999999999996</v>
      </c>
      <c r="AJ24" s="4">
        <v>1.18</v>
      </c>
      <c r="AK24" s="39"/>
      <c r="AL24" s="4" t="s">
        <v>37</v>
      </c>
      <c r="AM24" s="4" t="s">
        <v>51</v>
      </c>
      <c r="AN24" s="4"/>
      <c r="AO24" s="4">
        <v>1</v>
      </c>
      <c r="AP24" s="4">
        <v>1</v>
      </c>
      <c r="AQ24" s="4">
        <v>1</v>
      </c>
      <c r="AR24" s="4">
        <v>1</v>
      </c>
      <c r="AS24" s="4">
        <v>1</v>
      </c>
      <c r="AT24" s="4">
        <v>1</v>
      </c>
      <c r="AU24" s="4">
        <v>1</v>
      </c>
      <c r="AV24" s="4">
        <v>1</v>
      </c>
      <c r="AW24" s="4">
        <v>1</v>
      </c>
      <c r="AX24" s="4">
        <v>1</v>
      </c>
      <c r="AY24" s="4">
        <v>1</v>
      </c>
      <c r="AZ24" s="4">
        <v>1</v>
      </c>
      <c r="BA24" s="4">
        <v>1</v>
      </c>
      <c r="BB24" s="4">
        <f>SUM(AO24:BA24)</f>
        <v>13</v>
      </c>
      <c r="BC24" s="4"/>
      <c r="BD24" s="4"/>
      <c r="BE24" s="4"/>
      <c r="BF24" s="4"/>
      <c r="BG24" s="4"/>
      <c r="BH24" s="4"/>
      <c r="BI24" s="4"/>
      <c r="BJ24" s="4"/>
      <c r="BK24" s="4"/>
      <c r="BL24" s="4"/>
      <c r="BM24" s="4"/>
    </row>
    <row r="25" spans="1:65" ht="15.75" customHeight="1">
      <c r="A25" s="4">
        <v>19</v>
      </c>
      <c r="B25" s="4" t="s">
        <v>950</v>
      </c>
      <c r="C25" s="4">
        <v>2022</v>
      </c>
      <c r="D25" s="4"/>
      <c r="E25" s="4" t="s">
        <v>35</v>
      </c>
      <c r="F25" s="4" t="s">
        <v>53</v>
      </c>
      <c r="G25" s="4" t="s">
        <v>951</v>
      </c>
      <c r="H25" s="4" t="s">
        <v>952</v>
      </c>
      <c r="I25" s="4" t="s">
        <v>519</v>
      </c>
      <c r="J25" s="4" t="s">
        <v>953</v>
      </c>
      <c r="K25" s="4" t="s">
        <v>76</v>
      </c>
      <c r="L25" s="4" t="s">
        <v>134</v>
      </c>
      <c r="M25" s="4"/>
      <c r="N25" s="4" t="s">
        <v>954</v>
      </c>
      <c r="O25" s="4" t="s">
        <v>956</v>
      </c>
      <c r="P25" s="23" t="s">
        <v>45</v>
      </c>
      <c r="Q25" s="23" t="s">
        <v>46</v>
      </c>
      <c r="R25" s="23" t="s">
        <v>47</v>
      </c>
      <c r="S25" s="23"/>
      <c r="T25" s="4" t="s">
        <v>61</v>
      </c>
      <c r="U25" s="4" t="s">
        <v>85</v>
      </c>
      <c r="V25" s="4" t="s">
        <v>166</v>
      </c>
      <c r="W25" s="4"/>
      <c r="X25" s="4" t="s">
        <v>43</v>
      </c>
      <c r="Y25" s="4">
        <v>81</v>
      </c>
      <c r="Z25" s="4">
        <v>4</v>
      </c>
      <c r="AA25" s="4">
        <v>1.21</v>
      </c>
      <c r="AB25" s="4">
        <v>81</v>
      </c>
      <c r="AC25" s="4">
        <v>4.72</v>
      </c>
      <c r="AD25" s="4">
        <v>1.21</v>
      </c>
      <c r="AE25" s="4"/>
      <c r="AF25" s="4"/>
      <c r="AG25" s="4"/>
      <c r="AH25" s="4"/>
      <c r="AI25" s="4"/>
      <c r="AJ25" s="4"/>
      <c r="AK25" s="39"/>
      <c r="AL25" s="4" t="s">
        <v>37</v>
      </c>
      <c r="AM25" s="4" t="s">
        <v>51</v>
      </c>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row>
    <row r="26" spans="1:65" ht="15.75" customHeight="1">
      <c r="A26" s="4">
        <v>20</v>
      </c>
      <c r="B26" s="4" t="s">
        <v>838</v>
      </c>
      <c r="C26" s="4">
        <v>2016</v>
      </c>
      <c r="D26" s="4"/>
      <c r="E26" s="4" t="s">
        <v>35</v>
      </c>
      <c r="F26" s="4" t="s">
        <v>38</v>
      </c>
      <c r="G26" s="4"/>
      <c r="H26" s="4" t="s">
        <v>839</v>
      </c>
      <c r="I26" s="4" t="s">
        <v>102</v>
      </c>
      <c r="J26" s="4" t="s">
        <v>840</v>
      </c>
      <c r="K26" s="4" t="s">
        <v>1162</v>
      </c>
      <c r="L26" s="4" t="s">
        <v>120</v>
      </c>
      <c r="M26" s="4"/>
      <c r="N26" s="4" t="s">
        <v>809</v>
      </c>
      <c r="O26" s="4" t="s">
        <v>841</v>
      </c>
      <c r="P26" s="23" t="s">
        <v>115</v>
      </c>
      <c r="Q26" s="23" t="s">
        <v>150</v>
      </c>
      <c r="R26" s="23"/>
      <c r="S26" s="23"/>
      <c r="T26" s="4" t="s">
        <v>800</v>
      </c>
      <c r="U26" s="4" t="s">
        <v>85</v>
      </c>
      <c r="V26" s="4" t="s">
        <v>50</v>
      </c>
      <c r="W26" s="4"/>
      <c r="X26" s="4"/>
      <c r="Y26" s="4">
        <v>96</v>
      </c>
      <c r="Z26" s="4">
        <v>4.6399999999999997</v>
      </c>
      <c r="AA26" s="4">
        <v>0.84</v>
      </c>
      <c r="AB26" s="4">
        <v>96</v>
      </c>
      <c r="AC26" s="4">
        <v>4.7300000000000004</v>
      </c>
      <c r="AD26" s="4">
        <v>0.76</v>
      </c>
      <c r="AE26" s="4">
        <v>68</v>
      </c>
      <c r="AF26" s="4">
        <v>4.83</v>
      </c>
      <c r="AG26" s="4">
        <v>0.79</v>
      </c>
      <c r="AH26" s="4">
        <v>68</v>
      </c>
      <c r="AI26" s="4">
        <v>4.74</v>
      </c>
      <c r="AJ26" s="4">
        <v>0.94</v>
      </c>
      <c r="AK26" s="39"/>
      <c r="AL26" s="4" t="s">
        <v>37</v>
      </c>
      <c r="AM26" s="4" t="s">
        <v>63</v>
      </c>
      <c r="AN26" s="4"/>
      <c r="AO26" s="4">
        <v>1</v>
      </c>
      <c r="AP26" s="4">
        <v>1</v>
      </c>
      <c r="AQ26" s="4">
        <v>1</v>
      </c>
      <c r="AR26" s="4">
        <v>1</v>
      </c>
      <c r="AS26" s="4">
        <v>0</v>
      </c>
      <c r="AT26" s="4">
        <v>1</v>
      </c>
      <c r="AU26" s="4">
        <v>0</v>
      </c>
      <c r="AV26" s="4">
        <v>1</v>
      </c>
      <c r="AW26" s="4">
        <v>1</v>
      </c>
      <c r="AX26" s="4">
        <v>1</v>
      </c>
      <c r="AY26" s="4">
        <v>1</v>
      </c>
      <c r="AZ26" s="4">
        <v>1</v>
      </c>
      <c r="BA26" s="4">
        <v>1</v>
      </c>
      <c r="BB26" s="4">
        <f>SUM(AO26:BA26)</f>
        <v>11</v>
      </c>
      <c r="BC26" s="4"/>
      <c r="BD26" s="4"/>
      <c r="BE26" s="4"/>
      <c r="BF26" s="4"/>
      <c r="BG26" s="4"/>
      <c r="BH26" s="4"/>
      <c r="BI26" s="4"/>
      <c r="BJ26" s="4"/>
      <c r="BK26" s="4"/>
      <c r="BL26" s="4"/>
      <c r="BM26" s="4"/>
    </row>
    <row r="27" spans="1:65" ht="15.75" customHeight="1">
      <c r="A27" s="4">
        <v>21</v>
      </c>
      <c r="B27" s="4" t="s">
        <v>984</v>
      </c>
      <c r="C27" s="4">
        <v>2015</v>
      </c>
      <c r="D27" s="4"/>
      <c r="E27" s="4" t="s">
        <v>123</v>
      </c>
      <c r="F27" s="4" t="s">
        <v>79</v>
      </c>
      <c r="G27" s="4"/>
      <c r="H27" s="4" t="s">
        <v>985</v>
      </c>
      <c r="I27" s="4" t="s">
        <v>40</v>
      </c>
      <c r="J27" s="4" t="s">
        <v>986</v>
      </c>
      <c r="K27" s="4" t="s">
        <v>1166</v>
      </c>
      <c r="L27" s="4" t="s">
        <v>134</v>
      </c>
      <c r="M27" s="4"/>
      <c r="N27" s="4" t="s">
        <v>987</v>
      </c>
      <c r="O27" s="4" t="s">
        <v>988</v>
      </c>
      <c r="P27" s="23" t="s">
        <v>45</v>
      </c>
      <c r="Q27" s="23" t="s">
        <v>46</v>
      </c>
      <c r="R27" s="23" t="s">
        <v>348</v>
      </c>
      <c r="S27" s="23"/>
      <c r="T27" s="4" t="s">
        <v>61</v>
      </c>
      <c r="U27" s="4" t="s">
        <v>49</v>
      </c>
      <c r="V27" s="4" t="s">
        <v>62</v>
      </c>
      <c r="W27" s="4"/>
      <c r="X27" s="4" t="s">
        <v>1174</v>
      </c>
      <c r="Y27" s="4" t="s">
        <v>76</v>
      </c>
      <c r="Z27" s="4" t="s">
        <v>76</v>
      </c>
      <c r="AA27" s="4" t="s">
        <v>76</v>
      </c>
      <c r="AB27" s="4" t="s">
        <v>76</v>
      </c>
      <c r="AC27" s="4" t="s">
        <v>76</v>
      </c>
      <c r="AD27" s="4" t="s">
        <v>76</v>
      </c>
      <c r="AE27" s="4" t="s">
        <v>76</v>
      </c>
      <c r="AF27" s="4" t="s">
        <v>76</v>
      </c>
      <c r="AG27" s="4" t="s">
        <v>76</v>
      </c>
      <c r="AH27" s="4" t="s">
        <v>76</v>
      </c>
      <c r="AI27" s="4" t="s">
        <v>76</v>
      </c>
      <c r="AJ27" s="4" t="s">
        <v>76</v>
      </c>
      <c r="AK27" s="39" t="s">
        <v>989</v>
      </c>
      <c r="AL27" s="4" t="s">
        <v>37</v>
      </c>
      <c r="AM27" s="4" t="s">
        <v>51</v>
      </c>
      <c r="AN27" s="4"/>
      <c r="AO27" s="4">
        <v>1</v>
      </c>
      <c r="AP27" s="4">
        <v>1</v>
      </c>
      <c r="AQ27" s="4">
        <v>1</v>
      </c>
      <c r="AR27" s="4">
        <v>1</v>
      </c>
      <c r="AS27" s="4">
        <v>1</v>
      </c>
      <c r="AT27" s="4">
        <v>1</v>
      </c>
      <c r="AU27" s="4">
        <v>1</v>
      </c>
      <c r="AV27" s="4">
        <v>1</v>
      </c>
      <c r="AW27" s="4">
        <v>1</v>
      </c>
      <c r="AX27" s="4">
        <v>0</v>
      </c>
      <c r="AY27" s="4">
        <v>1</v>
      </c>
      <c r="AZ27" s="4">
        <v>1</v>
      </c>
      <c r="BA27" s="4">
        <v>1</v>
      </c>
      <c r="BB27" s="4">
        <f>SUM(AO27:BA27)</f>
        <v>12</v>
      </c>
      <c r="BC27" s="4"/>
      <c r="BD27" s="4"/>
      <c r="BE27" s="4"/>
      <c r="BF27" s="4"/>
      <c r="BG27" s="4"/>
      <c r="BH27" s="4"/>
      <c r="BI27" s="4"/>
      <c r="BJ27" s="4"/>
      <c r="BK27" s="4"/>
      <c r="BL27" s="4"/>
      <c r="BM27" s="4"/>
    </row>
    <row r="28" spans="1:65" ht="15.75" customHeight="1">
      <c r="A28" s="4">
        <v>21</v>
      </c>
      <c r="B28" s="4" t="s">
        <v>984</v>
      </c>
      <c r="C28" s="4">
        <v>2015</v>
      </c>
      <c r="D28" s="4"/>
      <c r="E28" s="4" t="s">
        <v>123</v>
      </c>
      <c r="F28" s="4" t="s">
        <v>79</v>
      </c>
      <c r="G28" s="4"/>
      <c r="H28" s="4" t="s">
        <v>985</v>
      </c>
      <c r="I28" s="4" t="s">
        <v>40</v>
      </c>
      <c r="J28" s="4" t="s">
        <v>986</v>
      </c>
      <c r="K28" s="4" t="s">
        <v>1166</v>
      </c>
      <c r="L28" s="4" t="s">
        <v>134</v>
      </c>
      <c r="M28" s="4"/>
      <c r="N28" s="4" t="s">
        <v>987</v>
      </c>
      <c r="O28" s="4" t="s">
        <v>990</v>
      </c>
      <c r="P28" s="23" t="s">
        <v>45</v>
      </c>
      <c r="Q28" s="23" t="s">
        <v>46</v>
      </c>
      <c r="R28" s="23" t="s">
        <v>60</v>
      </c>
      <c r="S28" s="23"/>
      <c r="T28" s="4" t="s">
        <v>61</v>
      </c>
      <c r="U28" s="4" t="s">
        <v>49</v>
      </c>
      <c r="V28" s="4" t="s">
        <v>62</v>
      </c>
      <c r="W28" s="4"/>
      <c r="X28" s="4" t="s">
        <v>1175</v>
      </c>
      <c r="Y28" s="4" t="s">
        <v>76</v>
      </c>
      <c r="Z28" s="4" t="s">
        <v>76</v>
      </c>
      <c r="AA28" s="4" t="s">
        <v>76</v>
      </c>
      <c r="AB28" s="4" t="s">
        <v>76</v>
      </c>
      <c r="AC28" s="4" t="s">
        <v>76</v>
      </c>
      <c r="AD28" s="4" t="s">
        <v>76</v>
      </c>
      <c r="AE28" s="4" t="s">
        <v>76</v>
      </c>
      <c r="AF28" s="4" t="s">
        <v>76</v>
      </c>
      <c r="AG28" s="4" t="s">
        <v>76</v>
      </c>
      <c r="AH28" s="4" t="s">
        <v>76</v>
      </c>
      <c r="AI28" s="4" t="s">
        <v>76</v>
      </c>
      <c r="AJ28" s="4" t="s">
        <v>76</v>
      </c>
      <c r="AK28" s="39" t="s">
        <v>1240</v>
      </c>
      <c r="AL28" s="4" t="s">
        <v>37</v>
      </c>
      <c r="AM28" s="4" t="s">
        <v>51</v>
      </c>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row>
    <row r="29" spans="1:65" ht="15.75" customHeight="1">
      <c r="A29" s="4">
        <v>22</v>
      </c>
      <c r="B29" s="4" t="s">
        <v>272</v>
      </c>
      <c r="C29" s="4">
        <v>2022</v>
      </c>
      <c r="D29" s="4"/>
      <c r="E29" s="4" t="s">
        <v>35</v>
      </c>
      <c r="F29" s="4" t="s">
        <v>79</v>
      </c>
      <c r="G29" s="4"/>
      <c r="H29" s="4" t="s">
        <v>273</v>
      </c>
      <c r="I29" s="4" t="s">
        <v>132</v>
      </c>
      <c r="J29" s="4" t="s">
        <v>274</v>
      </c>
      <c r="K29" s="4" t="s">
        <v>1166</v>
      </c>
      <c r="L29" s="4" t="s">
        <v>134</v>
      </c>
      <c r="M29" s="4"/>
      <c r="N29" s="4" t="s">
        <v>275</v>
      </c>
      <c r="O29" s="4" t="s">
        <v>276</v>
      </c>
      <c r="P29" s="23" t="s">
        <v>1235</v>
      </c>
      <c r="Q29" s="23"/>
      <c r="R29" s="23"/>
      <c r="S29" s="23"/>
      <c r="T29" s="4" t="s">
        <v>48</v>
      </c>
      <c r="U29" s="4" t="s">
        <v>49</v>
      </c>
      <c r="V29" s="4" t="s">
        <v>166</v>
      </c>
      <c r="W29" s="4"/>
      <c r="X29" s="4" t="s">
        <v>277</v>
      </c>
      <c r="Y29" s="4">
        <v>179</v>
      </c>
      <c r="Z29" s="4">
        <v>26.33</v>
      </c>
      <c r="AA29" s="4">
        <v>5.46</v>
      </c>
      <c r="AB29" s="4">
        <v>179</v>
      </c>
      <c r="AC29" s="4">
        <v>26.92</v>
      </c>
      <c r="AD29" s="4">
        <v>5.43</v>
      </c>
      <c r="AE29" s="4">
        <v>193</v>
      </c>
      <c r="AF29" s="4">
        <v>26.33</v>
      </c>
      <c r="AG29" s="4">
        <v>5.0599999999999996</v>
      </c>
      <c r="AH29" s="4">
        <v>193</v>
      </c>
      <c r="AI29" s="4">
        <v>26.16</v>
      </c>
      <c r="AJ29" s="4">
        <v>5.33</v>
      </c>
      <c r="AL29" s="4" t="s">
        <v>37</v>
      </c>
      <c r="AM29" s="4" t="s">
        <v>51</v>
      </c>
      <c r="AN29" s="4"/>
      <c r="AO29" s="4">
        <v>1</v>
      </c>
      <c r="AP29" s="4">
        <v>1</v>
      </c>
      <c r="AQ29" s="4">
        <v>1</v>
      </c>
      <c r="AR29" s="4">
        <v>0</v>
      </c>
      <c r="AS29" s="4">
        <v>1</v>
      </c>
      <c r="AT29" s="4">
        <v>1</v>
      </c>
      <c r="AU29" s="4">
        <v>1</v>
      </c>
      <c r="AV29" s="4">
        <v>1</v>
      </c>
      <c r="AW29" s="4">
        <v>1</v>
      </c>
      <c r="AX29" s="4">
        <v>1</v>
      </c>
      <c r="AY29" s="4">
        <v>1</v>
      </c>
      <c r="AZ29" s="4">
        <v>1</v>
      </c>
      <c r="BA29" s="4">
        <v>1</v>
      </c>
      <c r="BB29" s="4">
        <f>SUM(AO29:BA29)</f>
        <v>12</v>
      </c>
      <c r="BC29" s="4"/>
      <c r="BD29" s="4"/>
      <c r="BE29" s="4"/>
      <c r="BF29" s="4"/>
      <c r="BG29" s="4"/>
      <c r="BH29" s="4"/>
      <c r="BI29" s="4"/>
      <c r="BJ29" s="4"/>
      <c r="BK29" s="4"/>
      <c r="BL29" s="4"/>
      <c r="BM29" s="4"/>
    </row>
    <row r="30" spans="1:65" ht="15.75" customHeight="1">
      <c r="A30" s="4">
        <v>22</v>
      </c>
      <c r="B30" s="4" t="s">
        <v>272</v>
      </c>
      <c r="C30" s="4">
        <v>2022</v>
      </c>
      <c r="D30" s="4"/>
      <c r="E30" s="4" t="s">
        <v>35</v>
      </c>
      <c r="F30" s="4" t="s">
        <v>79</v>
      </c>
      <c r="G30" s="4"/>
      <c r="H30" s="4" t="s">
        <v>273</v>
      </c>
      <c r="I30" s="4" t="s">
        <v>132</v>
      </c>
      <c r="J30" s="4" t="s">
        <v>274</v>
      </c>
      <c r="K30" s="4" t="s">
        <v>1166</v>
      </c>
      <c r="L30" s="4" t="s">
        <v>134</v>
      </c>
      <c r="M30" s="4"/>
      <c r="N30" s="4" t="s">
        <v>275</v>
      </c>
      <c r="O30" s="4" t="s">
        <v>278</v>
      </c>
      <c r="P30" s="23" t="s">
        <v>1235</v>
      </c>
      <c r="Q30" s="23"/>
      <c r="R30" s="23"/>
      <c r="S30" s="23"/>
      <c r="T30" s="4" t="s">
        <v>48</v>
      </c>
      <c r="U30" s="4" t="s">
        <v>49</v>
      </c>
      <c r="V30" s="4" t="s">
        <v>166</v>
      </c>
      <c r="W30" s="4"/>
      <c r="X30" s="4" t="s">
        <v>279</v>
      </c>
      <c r="Y30" s="4">
        <v>210</v>
      </c>
      <c r="Z30" s="4">
        <v>26.28</v>
      </c>
      <c r="AA30" s="4">
        <v>5.35</v>
      </c>
      <c r="AB30" s="4">
        <v>210</v>
      </c>
      <c r="AC30" s="4">
        <v>26.88</v>
      </c>
      <c r="AD30" s="4">
        <v>5.23</v>
      </c>
      <c r="AE30" s="4"/>
      <c r="AF30" s="4"/>
      <c r="AG30" s="4"/>
      <c r="AH30" s="4"/>
      <c r="AI30" s="4"/>
      <c r="AJ30" s="4"/>
      <c r="AL30" s="4" t="s">
        <v>37</v>
      </c>
      <c r="AM30" s="4" t="s">
        <v>51</v>
      </c>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row>
    <row r="31" spans="1:65" ht="15.75" customHeight="1">
      <c r="A31" s="4">
        <v>23</v>
      </c>
      <c r="B31" s="4" t="s">
        <v>272</v>
      </c>
      <c r="C31" s="4">
        <v>2020</v>
      </c>
      <c r="D31" s="4"/>
      <c r="E31" s="4" t="s">
        <v>35</v>
      </c>
      <c r="F31" s="4" t="s">
        <v>53</v>
      </c>
      <c r="G31" s="4" t="s">
        <v>991</v>
      </c>
      <c r="H31" s="4" t="s">
        <v>992</v>
      </c>
      <c r="I31" s="4" t="s">
        <v>132</v>
      </c>
      <c r="J31" s="4" t="s">
        <v>993</v>
      </c>
      <c r="K31" s="4" t="s">
        <v>1166</v>
      </c>
      <c r="L31" s="4" t="s">
        <v>134</v>
      </c>
      <c r="M31" s="4"/>
      <c r="N31" s="4" t="s">
        <v>994</v>
      </c>
      <c r="O31" s="4" t="s">
        <v>995</v>
      </c>
      <c r="P31" s="23" t="s">
        <v>1235</v>
      </c>
      <c r="Q31" s="23"/>
      <c r="R31" s="23"/>
      <c r="S31" s="23"/>
      <c r="T31" s="4" t="s">
        <v>61</v>
      </c>
      <c r="U31" s="4" t="s">
        <v>49</v>
      </c>
      <c r="V31" s="4" t="s">
        <v>62</v>
      </c>
      <c r="W31" s="4"/>
      <c r="X31" s="4"/>
      <c r="Y31" s="4">
        <v>140</v>
      </c>
      <c r="Z31" s="4">
        <v>24.17</v>
      </c>
      <c r="AA31" s="4">
        <v>5.71</v>
      </c>
      <c r="AB31" s="4">
        <v>140</v>
      </c>
      <c r="AC31" s="4">
        <v>24.72</v>
      </c>
      <c r="AD31" s="4">
        <v>6.45</v>
      </c>
      <c r="AE31" s="4">
        <v>146</v>
      </c>
      <c r="AF31" s="4">
        <v>24.52</v>
      </c>
      <c r="AG31" s="4">
        <v>5.43</v>
      </c>
      <c r="AH31" s="4">
        <v>146</v>
      </c>
      <c r="AI31" s="4">
        <v>25.29</v>
      </c>
      <c r="AJ31" s="4">
        <v>5.36</v>
      </c>
      <c r="AK31" s="39"/>
      <c r="AL31" s="4" t="s">
        <v>37</v>
      </c>
      <c r="AM31" s="4" t="s">
        <v>51</v>
      </c>
      <c r="AN31" s="4"/>
      <c r="AO31" s="4">
        <v>1</v>
      </c>
      <c r="AP31" s="4">
        <v>1</v>
      </c>
      <c r="AQ31" s="4">
        <v>1</v>
      </c>
      <c r="AR31" s="4">
        <v>0</v>
      </c>
      <c r="AS31" s="4">
        <v>1</v>
      </c>
      <c r="AT31" s="4">
        <v>1</v>
      </c>
      <c r="AU31" s="4">
        <v>1</v>
      </c>
      <c r="AV31" s="4">
        <v>1</v>
      </c>
      <c r="AW31" s="4">
        <v>1</v>
      </c>
      <c r="AX31" s="4">
        <v>1</v>
      </c>
      <c r="AY31" s="4">
        <v>1</v>
      </c>
      <c r="AZ31" s="4">
        <v>1</v>
      </c>
      <c r="BA31" s="4">
        <v>1</v>
      </c>
      <c r="BB31" s="4">
        <f>SUM(AO31:BA31)</f>
        <v>12</v>
      </c>
      <c r="BC31" s="4"/>
      <c r="BD31" s="4"/>
      <c r="BE31" s="4"/>
      <c r="BF31" s="4"/>
      <c r="BG31" s="4"/>
      <c r="BH31" s="4"/>
      <c r="BI31" s="4"/>
      <c r="BJ31" s="4"/>
      <c r="BK31" s="4"/>
      <c r="BL31" s="4"/>
      <c r="BM31" s="4"/>
    </row>
    <row r="32" spans="1:65" ht="15.75" customHeight="1">
      <c r="A32" s="4">
        <v>24</v>
      </c>
      <c r="B32" s="4" t="s">
        <v>313</v>
      </c>
      <c r="C32" s="4">
        <v>2023</v>
      </c>
      <c r="D32" s="4"/>
      <c r="E32" s="4" t="s">
        <v>35</v>
      </c>
      <c r="F32" s="4" t="s">
        <v>79</v>
      </c>
      <c r="G32" s="4"/>
      <c r="H32" s="4" t="s">
        <v>203</v>
      </c>
      <c r="I32" s="4" t="s">
        <v>81</v>
      </c>
      <c r="J32" s="4" t="s">
        <v>314</v>
      </c>
      <c r="K32" s="4" t="s">
        <v>1166</v>
      </c>
      <c r="L32" s="4" t="s">
        <v>134</v>
      </c>
      <c r="M32" s="4"/>
      <c r="N32" s="4" t="s">
        <v>315</v>
      </c>
      <c r="O32" s="4" t="s">
        <v>316</v>
      </c>
      <c r="P32" s="23" t="s">
        <v>45</v>
      </c>
      <c r="Q32" s="23" t="s">
        <v>46</v>
      </c>
      <c r="R32" s="23" t="s">
        <v>157</v>
      </c>
      <c r="S32" s="23"/>
      <c r="T32" s="4" t="s">
        <v>61</v>
      </c>
      <c r="U32" s="4" t="s">
        <v>85</v>
      </c>
      <c r="V32" s="4" t="s">
        <v>166</v>
      </c>
      <c r="W32" s="4"/>
      <c r="X32" s="4"/>
      <c r="Y32" s="4">
        <v>81</v>
      </c>
      <c r="Z32" s="4">
        <v>24.36</v>
      </c>
      <c r="AA32" s="4">
        <v>5.86</v>
      </c>
      <c r="AB32" s="4">
        <v>62</v>
      </c>
      <c r="AC32" s="4">
        <v>25.98</v>
      </c>
      <c r="AD32" s="4">
        <v>6.02</v>
      </c>
      <c r="AE32" s="4">
        <v>85</v>
      </c>
      <c r="AF32" s="4">
        <v>24.02</v>
      </c>
      <c r="AG32" s="4">
        <v>5.93</v>
      </c>
      <c r="AH32" s="4">
        <v>63</v>
      </c>
      <c r="AI32" s="4">
        <v>24.1</v>
      </c>
      <c r="AJ32" s="4">
        <v>7.44</v>
      </c>
      <c r="AL32" s="4" t="s">
        <v>37</v>
      </c>
      <c r="AM32" s="4" t="s">
        <v>51</v>
      </c>
      <c r="AN32" s="4"/>
      <c r="AO32" s="4">
        <v>1</v>
      </c>
      <c r="AP32" s="4">
        <v>1</v>
      </c>
      <c r="AQ32" s="4">
        <v>1</v>
      </c>
      <c r="AR32" s="4">
        <v>0</v>
      </c>
      <c r="AS32" s="4">
        <v>0</v>
      </c>
      <c r="AT32" s="4">
        <v>1</v>
      </c>
      <c r="AU32" s="4">
        <v>1</v>
      </c>
      <c r="AV32" s="4">
        <v>1</v>
      </c>
      <c r="AW32" s="4">
        <v>1</v>
      </c>
      <c r="AX32" s="4">
        <v>1</v>
      </c>
      <c r="AY32" s="4">
        <v>1</v>
      </c>
      <c r="AZ32" s="4">
        <v>1</v>
      </c>
      <c r="BA32" s="4">
        <v>1</v>
      </c>
      <c r="BB32" s="4">
        <f>SUM(AO32:BA32)</f>
        <v>11</v>
      </c>
      <c r="BC32" s="4"/>
      <c r="BD32" s="4"/>
      <c r="BE32" s="4"/>
      <c r="BF32" s="4"/>
      <c r="BG32" s="4"/>
      <c r="BH32" s="4"/>
      <c r="BI32" s="4"/>
      <c r="BJ32" s="4"/>
      <c r="BK32" s="4"/>
      <c r="BL32" s="4"/>
      <c r="BM32" s="4"/>
    </row>
    <row r="33" spans="1:65" ht="15.75" customHeight="1">
      <c r="A33" s="4">
        <v>25</v>
      </c>
      <c r="B33" s="4" t="s">
        <v>317</v>
      </c>
      <c r="C33" s="4">
        <v>2018</v>
      </c>
      <c r="D33" s="4"/>
      <c r="E33" s="4" t="s">
        <v>35</v>
      </c>
      <c r="F33" s="4" t="s">
        <v>79</v>
      </c>
      <c r="G33" s="4"/>
      <c r="H33" s="4" t="s">
        <v>318</v>
      </c>
      <c r="I33" s="4" t="s">
        <v>319</v>
      </c>
      <c r="J33" s="4" t="s">
        <v>320</v>
      </c>
      <c r="K33" s="4" t="s">
        <v>1166</v>
      </c>
      <c r="L33" s="4" t="s">
        <v>42</v>
      </c>
      <c r="M33" s="4"/>
      <c r="N33" s="4" t="s">
        <v>321</v>
      </c>
      <c r="O33" s="4" t="s">
        <v>322</v>
      </c>
      <c r="P33" s="23" t="s">
        <v>45</v>
      </c>
      <c r="Q33" s="23" t="s">
        <v>46</v>
      </c>
      <c r="R33" s="23" t="s">
        <v>219</v>
      </c>
      <c r="S33" s="23"/>
      <c r="T33" s="4" t="s">
        <v>61</v>
      </c>
      <c r="U33" s="4" t="s">
        <v>49</v>
      </c>
      <c r="V33" s="4" t="s">
        <v>107</v>
      </c>
      <c r="W33" s="4"/>
      <c r="X33" s="4"/>
      <c r="Y33" s="4">
        <v>26</v>
      </c>
      <c r="Z33" s="4">
        <v>24.69</v>
      </c>
      <c r="AA33" s="4">
        <v>7.37</v>
      </c>
      <c r="AB33" s="4">
        <v>26</v>
      </c>
      <c r="AC33" s="4">
        <v>27.92</v>
      </c>
      <c r="AD33" s="4">
        <v>6.72</v>
      </c>
      <c r="AE33" s="4">
        <v>24</v>
      </c>
      <c r="AF33" s="4">
        <v>23.83</v>
      </c>
      <c r="AG33" s="4">
        <v>6.51</v>
      </c>
      <c r="AH33" s="4">
        <v>24</v>
      </c>
      <c r="AI33" s="4">
        <v>24.67</v>
      </c>
      <c r="AJ33" s="4">
        <v>6.66</v>
      </c>
      <c r="AL33" s="4" t="s">
        <v>37</v>
      </c>
      <c r="AM33" s="4" t="s">
        <v>77</v>
      </c>
      <c r="AN33" s="4"/>
      <c r="AO33" s="4">
        <v>1</v>
      </c>
      <c r="AP33" s="4">
        <v>1</v>
      </c>
      <c r="AQ33" s="4">
        <v>1</v>
      </c>
      <c r="AR33" s="4">
        <v>0</v>
      </c>
      <c r="AS33" s="4">
        <v>0</v>
      </c>
      <c r="AT33" s="4">
        <v>1</v>
      </c>
      <c r="AU33" s="4">
        <v>1</v>
      </c>
      <c r="AV33" s="4">
        <v>1</v>
      </c>
      <c r="AW33" s="4">
        <v>1</v>
      </c>
      <c r="AX33" s="4">
        <v>1</v>
      </c>
      <c r="AY33" s="4">
        <v>1</v>
      </c>
      <c r="AZ33" s="4">
        <v>1</v>
      </c>
      <c r="BA33" s="4">
        <v>1</v>
      </c>
      <c r="BB33" s="4">
        <f>SUM(AO33:BA33)</f>
        <v>11</v>
      </c>
      <c r="BC33" s="4"/>
      <c r="BD33" s="4"/>
      <c r="BE33" s="4"/>
      <c r="BF33" s="4"/>
      <c r="BG33" s="4"/>
      <c r="BH33" s="4"/>
      <c r="BI33" s="4"/>
      <c r="BJ33" s="4"/>
      <c r="BK33" s="4"/>
      <c r="BL33" s="4"/>
      <c r="BM33" s="4"/>
    </row>
    <row r="34" spans="1:65" ht="15.75" customHeight="1">
      <c r="A34" s="4">
        <v>26</v>
      </c>
      <c r="B34" s="4" t="s">
        <v>64</v>
      </c>
      <c r="C34" s="4">
        <v>2020</v>
      </c>
      <c r="D34" s="28"/>
      <c r="E34" s="4" t="s">
        <v>35</v>
      </c>
      <c r="F34" s="4" t="s">
        <v>53</v>
      </c>
      <c r="G34" s="4" t="s">
        <v>65</v>
      </c>
      <c r="H34" s="4" t="s">
        <v>66</v>
      </c>
      <c r="I34" s="4" t="s">
        <v>67</v>
      </c>
      <c r="J34" s="4" t="s">
        <v>68</v>
      </c>
      <c r="K34" s="4" t="s">
        <v>76</v>
      </c>
      <c r="L34" s="4" t="s">
        <v>69</v>
      </c>
      <c r="M34" s="4" t="s">
        <v>70</v>
      </c>
      <c r="N34" s="4" t="s">
        <v>71</v>
      </c>
      <c r="O34" s="4" t="s">
        <v>72</v>
      </c>
      <c r="P34" s="23" t="s">
        <v>73</v>
      </c>
      <c r="Q34" s="23" t="s">
        <v>1233</v>
      </c>
      <c r="R34" s="23"/>
      <c r="S34" s="23"/>
      <c r="T34" s="4" t="s">
        <v>61</v>
      </c>
      <c r="U34" s="4" t="s">
        <v>74</v>
      </c>
      <c r="V34" s="4" t="s">
        <v>75</v>
      </c>
      <c r="W34" s="4"/>
      <c r="X34" s="4"/>
      <c r="Y34" s="4">
        <v>73</v>
      </c>
      <c r="Z34" s="29">
        <v>2.41</v>
      </c>
      <c r="AA34" s="29" t="s">
        <v>76</v>
      </c>
      <c r="AB34" s="4">
        <v>73</v>
      </c>
      <c r="AC34" s="29">
        <v>3.01</v>
      </c>
      <c r="AD34" s="29" t="s">
        <v>76</v>
      </c>
      <c r="AE34" s="4">
        <v>68</v>
      </c>
      <c r="AF34" s="4">
        <v>2.41</v>
      </c>
      <c r="AG34" s="4" t="s">
        <v>76</v>
      </c>
      <c r="AH34" s="4">
        <v>68</v>
      </c>
      <c r="AI34" s="4">
        <v>2.23</v>
      </c>
      <c r="AJ34" s="4" t="s">
        <v>76</v>
      </c>
      <c r="AK34" s="40"/>
      <c r="AL34" s="4" t="s">
        <v>37</v>
      </c>
      <c r="AM34" s="4" t="s">
        <v>77</v>
      </c>
      <c r="AN34" s="4"/>
      <c r="AO34" s="4"/>
      <c r="AP34" s="4"/>
      <c r="AQ34" s="4"/>
      <c r="AR34" s="4"/>
      <c r="AS34" s="4"/>
      <c r="AT34" s="4"/>
      <c r="AU34" s="4"/>
      <c r="AV34" s="4"/>
      <c r="AW34" s="4"/>
      <c r="AX34" s="4"/>
      <c r="AY34" s="4"/>
      <c r="AZ34" s="4"/>
      <c r="BA34" s="4"/>
      <c r="BB34" s="4"/>
      <c r="BC34" s="4"/>
      <c r="BD34" s="4">
        <v>1</v>
      </c>
      <c r="BE34" s="4">
        <v>1</v>
      </c>
      <c r="BF34" s="4">
        <v>1</v>
      </c>
      <c r="BG34" s="4">
        <v>1</v>
      </c>
      <c r="BH34" s="4">
        <v>1</v>
      </c>
      <c r="BI34" s="4">
        <v>0</v>
      </c>
      <c r="BJ34" s="4">
        <v>1</v>
      </c>
      <c r="BK34" s="4">
        <v>1</v>
      </c>
      <c r="BL34" s="4">
        <v>1</v>
      </c>
      <c r="BM34" s="4">
        <f>SUM(BD34:BL34)</f>
        <v>8</v>
      </c>
    </row>
    <row r="35" spans="1:65" ht="15.75" customHeight="1">
      <c r="A35" s="4">
        <v>27</v>
      </c>
      <c r="B35" s="4" t="s">
        <v>117</v>
      </c>
      <c r="C35" s="4">
        <v>2015</v>
      </c>
      <c r="D35" s="4"/>
      <c r="E35" s="4" t="s">
        <v>35</v>
      </c>
      <c r="F35" s="4" t="s">
        <v>38</v>
      </c>
      <c r="G35" s="4"/>
      <c r="H35" s="4" t="s">
        <v>118</v>
      </c>
      <c r="I35" s="4" t="s">
        <v>81</v>
      </c>
      <c r="J35" s="4" t="s">
        <v>119</v>
      </c>
      <c r="K35" s="4" t="s">
        <v>1162</v>
      </c>
      <c r="L35" s="4" t="s">
        <v>120</v>
      </c>
      <c r="M35" s="4"/>
      <c r="N35" s="4" t="s">
        <v>43</v>
      </c>
      <c r="O35" s="4" t="s">
        <v>121</v>
      </c>
      <c r="P35" s="23" t="s">
        <v>45</v>
      </c>
      <c r="Q35" s="23" t="s">
        <v>46</v>
      </c>
      <c r="R35" s="23" t="s">
        <v>47</v>
      </c>
      <c r="S35" s="23"/>
      <c r="T35" s="4" t="s">
        <v>61</v>
      </c>
      <c r="U35" s="4" t="s">
        <v>85</v>
      </c>
      <c r="V35" s="4" t="s">
        <v>50</v>
      </c>
      <c r="W35" s="4"/>
      <c r="X35" s="4"/>
      <c r="Y35" s="4">
        <v>177</v>
      </c>
      <c r="Z35" s="4">
        <v>23.99</v>
      </c>
      <c r="AA35" s="4" t="s">
        <v>76</v>
      </c>
      <c r="AB35" s="4">
        <v>177</v>
      </c>
      <c r="AC35" s="4">
        <v>21.9</v>
      </c>
      <c r="AD35" s="4" t="s">
        <v>76</v>
      </c>
      <c r="AE35" s="4">
        <v>161</v>
      </c>
      <c r="AF35" s="4">
        <v>21.9</v>
      </c>
      <c r="AG35" s="4" t="s">
        <v>76</v>
      </c>
      <c r="AH35" s="4">
        <v>161</v>
      </c>
      <c r="AI35" s="4">
        <v>22.09</v>
      </c>
      <c r="AJ35" s="4" t="s">
        <v>76</v>
      </c>
      <c r="AL35" s="4" t="s">
        <v>37</v>
      </c>
      <c r="AM35" s="4" t="s">
        <v>77</v>
      </c>
      <c r="AN35" s="4"/>
      <c r="AO35" s="4">
        <v>1</v>
      </c>
      <c r="AP35" s="4">
        <v>1</v>
      </c>
      <c r="AQ35" s="4">
        <v>1</v>
      </c>
      <c r="AR35" s="4">
        <v>1</v>
      </c>
      <c r="AS35" s="4">
        <v>1</v>
      </c>
      <c r="AT35" s="4">
        <v>1</v>
      </c>
      <c r="AU35" s="4">
        <v>1</v>
      </c>
      <c r="AV35" s="4">
        <v>1</v>
      </c>
      <c r="AW35" s="4">
        <v>1</v>
      </c>
      <c r="AX35" s="4">
        <v>1</v>
      </c>
      <c r="AY35" s="4">
        <v>1</v>
      </c>
      <c r="AZ35" s="4">
        <v>1</v>
      </c>
      <c r="BA35" s="4">
        <v>1</v>
      </c>
      <c r="BB35" s="4">
        <f>SUM(AO35:BA35)</f>
        <v>13</v>
      </c>
      <c r="BC35" s="4"/>
      <c r="BD35" s="4"/>
      <c r="BE35" s="4"/>
      <c r="BF35" s="4"/>
      <c r="BG35" s="4"/>
      <c r="BH35" s="4"/>
      <c r="BI35" s="4"/>
      <c r="BJ35" s="4"/>
      <c r="BK35" s="4"/>
      <c r="BL35" s="4"/>
      <c r="BM35" s="4"/>
    </row>
    <row r="36" spans="1:65" ht="15.75" customHeight="1">
      <c r="A36" s="4">
        <v>28</v>
      </c>
      <c r="B36" s="4" t="s">
        <v>323</v>
      </c>
      <c r="C36" s="4">
        <v>2021</v>
      </c>
      <c r="D36" s="4"/>
      <c r="E36" s="4" t="s">
        <v>35</v>
      </c>
      <c r="F36" s="4" t="s">
        <v>79</v>
      </c>
      <c r="G36" s="4"/>
      <c r="H36" s="4" t="s">
        <v>80</v>
      </c>
      <c r="I36" s="4" t="s">
        <v>67</v>
      </c>
      <c r="J36" s="4" t="s">
        <v>324</v>
      </c>
      <c r="K36" s="4" t="s">
        <v>1166</v>
      </c>
      <c r="L36" s="4" t="s">
        <v>134</v>
      </c>
      <c r="M36" s="6"/>
      <c r="N36" s="4" t="s">
        <v>325</v>
      </c>
      <c r="O36" s="4" t="s">
        <v>326</v>
      </c>
      <c r="P36" s="23" t="s">
        <v>115</v>
      </c>
      <c r="Q36" s="23" t="s">
        <v>327</v>
      </c>
      <c r="R36" s="23"/>
      <c r="S36" s="23"/>
      <c r="T36" s="4" t="s">
        <v>61</v>
      </c>
      <c r="U36" s="4" t="s">
        <v>85</v>
      </c>
      <c r="V36" s="4" t="s">
        <v>424</v>
      </c>
      <c r="W36" s="4"/>
      <c r="X36" s="4"/>
      <c r="Y36" s="4">
        <v>162</v>
      </c>
      <c r="Z36" s="4">
        <v>5.3</v>
      </c>
      <c r="AA36" s="4">
        <v>1.07</v>
      </c>
      <c r="AB36" s="4">
        <v>162</v>
      </c>
      <c r="AC36" s="4">
        <v>5.41</v>
      </c>
      <c r="AD36" s="4">
        <v>0.98</v>
      </c>
      <c r="AE36" s="4">
        <v>138</v>
      </c>
      <c r="AF36" s="4">
        <v>5.42</v>
      </c>
      <c r="AG36" s="4">
        <v>1</v>
      </c>
      <c r="AH36" s="4">
        <v>138</v>
      </c>
      <c r="AI36" s="4">
        <v>5.64</v>
      </c>
      <c r="AJ36" s="4">
        <v>1.1000000000000001</v>
      </c>
      <c r="AL36" s="4" t="s">
        <v>37</v>
      </c>
      <c r="AM36" s="4" t="s">
        <v>63</v>
      </c>
      <c r="AN36" s="4"/>
      <c r="AO36" s="4">
        <v>1</v>
      </c>
      <c r="AP36" s="4">
        <v>1</v>
      </c>
      <c r="AQ36" s="4">
        <v>1</v>
      </c>
      <c r="AR36" s="4">
        <v>0</v>
      </c>
      <c r="AS36" s="4">
        <v>0</v>
      </c>
      <c r="AT36" s="4">
        <v>1</v>
      </c>
      <c r="AU36" s="4">
        <v>1</v>
      </c>
      <c r="AV36" s="4">
        <v>1</v>
      </c>
      <c r="AW36" s="4">
        <v>1</v>
      </c>
      <c r="AX36" s="4">
        <v>1</v>
      </c>
      <c r="AY36" s="4">
        <v>1</v>
      </c>
      <c r="AZ36" s="4">
        <v>1</v>
      </c>
      <c r="BA36" s="4">
        <v>1</v>
      </c>
      <c r="BB36" s="4">
        <f>SUM(AO36:BA36)</f>
        <v>11</v>
      </c>
      <c r="BC36" s="4"/>
      <c r="BD36" s="4"/>
      <c r="BE36" s="4"/>
      <c r="BF36" s="4"/>
      <c r="BG36" s="4"/>
      <c r="BH36" s="4"/>
      <c r="BI36" s="4"/>
      <c r="BJ36" s="4"/>
      <c r="BK36" s="4"/>
      <c r="BL36" s="4"/>
      <c r="BM36" s="4"/>
    </row>
    <row r="37" spans="1:65" ht="15.75" customHeight="1">
      <c r="A37" s="4">
        <v>29</v>
      </c>
      <c r="B37" s="4" t="s">
        <v>972</v>
      </c>
      <c r="C37" s="4">
        <v>2021</v>
      </c>
      <c r="D37" s="4" t="s">
        <v>557</v>
      </c>
      <c r="E37" s="4" t="s">
        <v>35</v>
      </c>
      <c r="F37" s="4" t="s">
        <v>53</v>
      </c>
      <c r="G37" s="4" t="s">
        <v>973</v>
      </c>
      <c r="H37" s="4" t="s">
        <v>80</v>
      </c>
      <c r="I37" s="4" t="s">
        <v>67</v>
      </c>
      <c r="J37" s="4" t="s">
        <v>974</v>
      </c>
      <c r="K37" s="4" t="s">
        <v>1166</v>
      </c>
      <c r="L37" s="4" t="s">
        <v>134</v>
      </c>
      <c r="M37" s="4"/>
      <c r="N37" s="4" t="s">
        <v>975</v>
      </c>
      <c r="O37" s="4" t="s">
        <v>976</v>
      </c>
      <c r="P37" s="23" t="s">
        <v>45</v>
      </c>
      <c r="Q37" s="23" t="s">
        <v>46</v>
      </c>
      <c r="R37" s="23" t="s">
        <v>504</v>
      </c>
      <c r="S37" s="23"/>
      <c r="T37" s="4" t="s">
        <v>61</v>
      </c>
      <c r="U37" s="4" t="s">
        <v>85</v>
      </c>
      <c r="V37" s="4" t="s">
        <v>62</v>
      </c>
      <c r="W37" s="4"/>
      <c r="X37" s="4" t="s">
        <v>977</v>
      </c>
      <c r="Y37" s="4">
        <v>30</v>
      </c>
      <c r="Z37" s="4">
        <v>22.83</v>
      </c>
      <c r="AA37" s="4">
        <v>6.41</v>
      </c>
      <c r="AB37" s="4">
        <v>30</v>
      </c>
      <c r="AC37" s="4">
        <v>24.04</v>
      </c>
      <c r="AD37" s="4">
        <v>5.91</v>
      </c>
      <c r="AE37" s="4">
        <v>28</v>
      </c>
      <c r="AF37" s="4">
        <v>27.32</v>
      </c>
      <c r="AG37" s="4">
        <v>6.35</v>
      </c>
      <c r="AH37" s="4">
        <v>28</v>
      </c>
      <c r="AI37" s="4">
        <v>27.5</v>
      </c>
      <c r="AJ37" s="4">
        <v>6.52</v>
      </c>
      <c r="AK37" s="39"/>
      <c r="AL37" s="4" t="s">
        <v>37</v>
      </c>
      <c r="AM37" s="4" t="s">
        <v>51</v>
      </c>
      <c r="AN37" s="4"/>
      <c r="AO37" s="4">
        <v>1</v>
      </c>
      <c r="AP37" s="4">
        <v>1</v>
      </c>
      <c r="AQ37" s="4">
        <v>1</v>
      </c>
      <c r="AR37" s="4">
        <v>1</v>
      </c>
      <c r="AS37" s="4">
        <v>0</v>
      </c>
      <c r="AT37" s="4">
        <v>1</v>
      </c>
      <c r="AU37" s="4">
        <v>1</v>
      </c>
      <c r="AV37" s="4">
        <v>1</v>
      </c>
      <c r="AW37" s="4">
        <v>1</v>
      </c>
      <c r="AX37" s="4">
        <v>1</v>
      </c>
      <c r="AY37" s="4">
        <v>1</v>
      </c>
      <c r="AZ37" s="4">
        <v>1</v>
      </c>
      <c r="BA37" s="4">
        <v>1</v>
      </c>
      <c r="BB37" s="4">
        <f>SUM(AO37:BA37)</f>
        <v>12</v>
      </c>
      <c r="BC37" s="4"/>
      <c r="BD37" s="4"/>
      <c r="BE37" s="4"/>
      <c r="BF37" s="4"/>
      <c r="BG37" s="4"/>
      <c r="BH37" s="4"/>
      <c r="BI37" s="4"/>
      <c r="BJ37" s="4"/>
      <c r="BK37" s="4"/>
      <c r="BL37" s="4"/>
      <c r="BM37" s="4"/>
    </row>
    <row r="38" spans="1:65" ht="15.75" customHeight="1">
      <c r="A38" s="4">
        <v>29</v>
      </c>
      <c r="B38" s="4" t="s">
        <v>972</v>
      </c>
      <c r="C38" s="4">
        <v>2021</v>
      </c>
      <c r="D38" s="4" t="s">
        <v>557</v>
      </c>
      <c r="E38" s="4" t="s">
        <v>35</v>
      </c>
      <c r="F38" s="4" t="s">
        <v>53</v>
      </c>
      <c r="G38" s="4" t="s">
        <v>973</v>
      </c>
      <c r="H38" s="4" t="s">
        <v>80</v>
      </c>
      <c r="I38" s="4" t="s">
        <v>67</v>
      </c>
      <c r="J38" s="4" t="s">
        <v>974</v>
      </c>
      <c r="K38" s="4" t="s">
        <v>1166</v>
      </c>
      <c r="L38" s="4" t="s">
        <v>134</v>
      </c>
      <c r="M38" s="4"/>
      <c r="N38" s="4" t="s">
        <v>975</v>
      </c>
      <c r="O38" s="4" t="s">
        <v>978</v>
      </c>
      <c r="P38" s="23" t="s">
        <v>45</v>
      </c>
      <c r="Q38" s="23" t="s">
        <v>46</v>
      </c>
      <c r="R38" s="23" t="s">
        <v>504</v>
      </c>
      <c r="S38" s="23"/>
      <c r="T38" s="4" t="s">
        <v>61</v>
      </c>
      <c r="U38" s="4" t="s">
        <v>85</v>
      </c>
      <c r="V38" s="4" t="s">
        <v>62</v>
      </c>
      <c r="W38" s="4"/>
      <c r="X38" s="4" t="s">
        <v>979</v>
      </c>
      <c r="Y38" s="4">
        <v>27</v>
      </c>
      <c r="Z38" s="4">
        <v>25.19</v>
      </c>
      <c r="AA38" s="4">
        <v>6.99</v>
      </c>
      <c r="AB38" s="4">
        <v>27</v>
      </c>
      <c r="AC38" s="4">
        <v>27.46</v>
      </c>
      <c r="AD38" s="4">
        <v>6.33</v>
      </c>
      <c r="AE38" s="4"/>
      <c r="AF38" s="4"/>
      <c r="AG38" s="4"/>
      <c r="AH38" s="4"/>
      <c r="AI38" s="4"/>
      <c r="AJ38" s="4"/>
      <c r="AK38" s="39"/>
      <c r="AL38" s="4" t="s">
        <v>37</v>
      </c>
      <c r="AM38" s="4" t="s">
        <v>51</v>
      </c>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row>
    <row r="39" spans="1:65" ht="15.75" customHeight="1">
      <c r="A39" s="4">
        <v>29</v>
      </c>
      <c r="B39" s="4" t="s">
        <v>972</v>
      </c>
      <c r="C39" s="4">
        <v>2021</v>
      </c>
      <c r="D39" s="4" t="s">
        <v>557</v>
      </c>
      <c r="E39" s="4" t="s">
        <v>35</v>
      </c>
      <c r="F39" s="4" t="s">
        <v>53</v>
      </c>
      <c r="G39" s="4" t="s">
        <v>973</v>
      </c>
      <c r="H39" s="4" t="s">
        <v>80</v>
      </c>
      <c r="I39" s="4" t="s">
        <v>67</v>
      </c>
      <c r="J39" s="4" t="s">
        <v>974</v>
      </c>
      <c r="K39" s="4" t="s">
        <v>1166</v>
      </c>
      <c r="L39" s="4" t="s">
        <v>134</v>
      </c>
      <c r="M39" s="4"/>
      <c r="N39" s="4" t="s">
        <v>975</v>
      </c>
      <c r="O39" s="4" t="s">
        <v>980</v>
      </c>
      <c r="P39" s="23" t="s">
        <v>45</v>
      </c>
      <c r="Q39" s="23" t="s">
        <v>46</v>
      </c>
      <c r="R39" s="23" t="s">
        <v>504</v>
      </c>
      <c r="S39" s="23"/>
      <c r="T39" s="4" t="s">
        <v>61</v>
      </c>
      <c r="U39" s="4" t="s">
        <v>85</v>
      </c>
      <c r="V39" s="4" t="s">
        <v>62</v>
      </c>
      <c r="W39" s="4"/>
      <c r="X39" s="4" t="s">
        <v>981</v>
      </c>
      <c r="Y39" s="4">
        <v>27</v>
      </c>
      <c r="Z39" s="4">
        <v>26.11</v>
      </c>
      <c r="AA39" s="4">
        <v>5.97</v>
      </c>
      <c r="AB39" s="4">
        <v>27</v>
      </c>
      <c r="AC39" s="4">
        <v>27.61</v>
      </c>
      <c r="AD39" s="4">
        <v>4.5999999999999996</v>
      </c>
      <c r="AE39" s="4"/>
      <c r="AF39" s="4"/>
      <c r="AG39" s="4"/>
      <c r="AH39" s="4"/>
      <c r="AI39" s="4"/>
      <c r="AJ39" s="4"/>
      <c r="AK39" s="39"/>
      <c r="AL39" s="4" t="s">
        <v>37</v>
      </c>
      <c r="AM39" s="4" t="s">
        <v>51</v>
      </c>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row>
    <row r="40" spans="1:65" ht="15.75" customHeight="1">
      <c r="A40" s="4">
        <v>30</v>
      </c>
      <c r="B40" s="4" t="s">
        <v>972</v>
      </c>
      <c r="C40" s="4">
        <v>2021</v>
      </c>
      <c r="D40" s="4" t="s">
        <v>559</v>
      </c>
      <c r="E40" s="4" t="s">
        <v>35</v>
      </c>
      <c r="F40" s="4" t="s">
        <v>53</v>
      </c>
      <c r="G40" s="4" t="s">
        <v>982</v>
      </c>
      <c r="H40" s="4" t="s">
        <v>203</v>
      </c>
      <c r="I40" s="4" t="s">
        <v>67</v>
      </c>
      <c r="J40" s="4" t="s">
        <v>983</v>
      </c>
      <c r="K40" s="4" t="s">
        <v>1166</v>
      </c>
      <c r="L40" s="4" t="s">
        <v>134</v>
      </c>
      <c r="M40" s="4"/>
      <c r="N40" s="4" t="s">
        <v>975</v>
      </c>
      <c r="O40" s="4" t="s">
        <v>976</v>
      </c>
      <c r="P40" s="23" t="s">
        <v>45</v>
      </c>
      <c r="Q40" s="23" t="s">
        <v>46</v>
      </c>
      <c r="R40" s="23" t="s">
        <v>504</v>
      </c>
      <c r="S40" s="23"/>
      <c r="T40" s="4" t="s">
        <v>61</v>
      </c>
      <c r="U40" s="4" t="s">
        <v>85</v>
      </c>
      <c r="V40" s="4" t="s">
        <v>166</v>
      </c>
      <c r="W40" s="4"/>
      <c r="X40" s="4" t="s">
        <v>977</v>
      </c>
      <c r="Y40" s="4">
        <v>28</v>
      </c>
      <c r="Z40" s="4">
        <v>5.18</v>
      </c>
      <c r="AA40" s="4">
        <v>1.31</v>
      </c>
      <c r="AB40" s="4">
        <v>28</v>
      </c>
      <c r="AC40" s="4">
        <v>5.39</v>
      </c>
      <c r="AD40" s="4">
        <v>1.1000000000000001</v>
      </c>
      <c r="AE40" s="4">
        <v>25</v>
      </c>
      <c r="AF40" s="4">
        <v>5.32</v>
      </c>
      <c r="AG40" s="4">
        <v>1.28</v>
      </c>
      <c r="AH40" s="4">
        <v>25</v>
      </c>
      <c r="AI40" s="4">
        <v>5.88</v>
      </c>
      <c r="AJ40" s="4">
        <v>0.97</v>
      </c>
      <c r="AK40" s="39"/>
      <c r="AL40" s="4" t="s">
        <v>37</v>
      </c>
      <c r="AM40" s="4" t="s">
        <v>51</v>
      </c>
      <c r="AN40" s="4"/>
      <c r="AO40" s="4">
        <v>1</v>
      </c>
      <c r="AP40" s="4">
        <v>1</v>
      </c>
      <c r="AQ40" s="4">
        <v>1</v>
      </c>
      <c r="AR40" s="4">
        <v>1</v>
      </c>
      <c r="AS40" s="4">
        <v>0</v>
      </c>
      <c r="AT40" s="4">
        <v>1</v>
      </c>
      <c r="AU40" s="4">
        <v>1</v>
      </c>
      <c r="AV40" s="4">
        <v>1</v>
      </c>
      <c r="AW40" s="4">
        <v>1</v>
      </c>
      <c r="AX40" s="4">
        <v>1</v>
      </c>
      <c r="AY40" s="4">
        <v>1</v>
      </c>
      <c r="AZ40" s="4">
        <v>1</v>
      </c>
      <c r="BA40" s="4">
        <v>1</v>
      </c>
      <c r="BB40" s="4">
        <f>SUM(AO40:BA40)</f>
        <v>12</v>
      </c>
      <c r="BC40" s="4"/>
      <c r="BD40" s="4"/>
      <c r="BE40" s="4"/>
      <c r="BF40" s="4"/>
      <c r="BG40" s="4"/>
      <c r="BH40" s="4"/>
      <c r="BI40" s="4"/>
      <c r="BJ40" s="4"/>
      <c r="BK40" s="4"/>
      <c r="BL40" s="4"/>
      <c r="BM40" s="4"/>
    </row>
    <row r="41" spans="1:65" ht="15.75" customHeight="1">
      <c r="A41" s="4">
        <v>30</v>
      </c>
      <c r="B41" s="4" t="s">
        <v>972</v>
      </c>
      <c r="C41" s="4">
        <v>2021</v>
      </c>
      <c r="D41" s="4" t="s">
        <v>559</v>
      </c>
      <c r="E41" s="4" t="s">
        <v>35</v>
      </c>
      <c r="F41" s="4" t="s">
        <v>53</v>
      </c>
      <c r="G41" s="4" t="s">
        <v>982</v>
      </c>
      <c r="H41" s="4" t="s">
        <v>203</v>
      </c>
      <c r="I41" s="4" t="s">
        <v>67</v>
      </c>
      <c r="J41" s="4" t="s">
        <v>983</v>
      </c>
      <c r="K41" s="4" t="s">
        <v>1166</v>
      </c>
      <c r="L41" s="4" t="s">
        <v>134</v>
      </c>
      <c r="M41" s="4"/>
      <c r="N41" s="4" t="s">
        <v>975</v>
      </c>
      <c r="O41" s="4" t="s">
        <v>978</v>
      </c>
      <c r="P41" s="23" t="s">
        <v>45</v>
      </c>
      <c r="Q41" s="23" t="s">
        <v>46</v>
      </c>
      <c r="R41" s="23" t="s">
        <v>504</v>
      </c>
      <c r="S41" s="23"/>
      <c r="T41" s="4" t="s">
        <v>61</v>
      </c>
      <c r="U41" s="4" t="s">
        <v>85</v>
      </c>
      <c r="V41" s="4" t="s">
        <v>166</v>
      </c>
      <c r="W41" s="4"/>
      <c r="X41" s="4" t="s">
        <v>979</v>
      </c>
      <c r="Y41" s="4">
        <v>28</v>
      </c>
      <c r="Z41" s="4">
        <v>5.82</v>
      </c>
      <c r="AA41" s="4">
        <v>1.06</v>
      </c>
      <c r="AB41" s="4">
        <v>28</v>
      </c>
      <c r="AC41" s="4">
        <v>6.05</v>
      </c>
      <c r="AD41" s="4">
        <v>0.79</v>
      </c>
      <c r="AE41" s="4"/>
      <c r="AF41" s="4"/>
      <c r="AG41" s="4"/>
      <c r="AH41" s="4"/>
      <c r="AI41" s="4"/>
      <c r="AJ41" s="4"/>
      <c r="AK41" s="39"/>
      <c r="AL41" s="4" t="s">
        <v>37</v>
      </c>
      <c r="AM41" s="4" t="s">
        <v>51</v>
      </c>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row>
    <row r="42" spans="1:65" ht="15.75" customHeight="1">
      <c r="A42" s="4">
        <v>30</v>
      </c>
      <c r="B42" s="4" t="s">
        <v>972</v>
      </c>
      <c r="C42" s="4">
        <v>2021</v>
      </c>
      <c r="D42" s="4" t="s">
        <v>559</v>
      </c>
      <c r="E42" s="4" t="s">
        <v>35</v>
      </c>
      <c r="F42" s="4" t="s">
        <v>53</v>
      </c>
      <c r="G42" s="4" t="s">
        <v>982</v>
      </c>
      <c r="H42" s="4" t="s">
        <v>203</v>
      </c>
      <c r="I42" s="4" t="s">
        <v>67</v>
      </c>
      <c r="J42" s="4" t="s">
        <v>983</v>
      </c>
      <c r="K42" s="4" t="s">
        <v>1166</v>
      </c>
      <c r="L42" s="4" t="s">
        <v>134</v>
      </c>
      <c r="M42" s="4"/>
      <c r="N42" s="4" t="s">
        <v>975</v>
      </c>
      <c r="O42" s="4" t="s">
        <v>980</v>
      </c>
      <c r="P42" s="23" t="s">
        <v>45</v>
      </c>
      <c r="Q42" s="23" t="s">
        <v>46</v>
      </c>
      <c r="R42" s="23" t="s">
        <v>504</v>
      </c>
      <c r="S42" s="23"/>
      <c r="T42" s="4" t="s">
        <v>61</v>
      </c>
      <c r="U42" s="4" t="s">
        <v>85</v>
      </c>
      <c r="V42" s="4" t="s">
        <v>166</v>
      </c>
      <c r="W42" s="4"/>
      <c r="X42" s="4" t="s">
        <v>981</v>
      </c>
      <c r="Y42" s="4">
        <v>26</v>
      </c>
      <c r="Z42" s="4">
        <v>5.38</v>
      </c>
      <c r="AA42" s="4">
        <v>1.3</v>
      </c>
      <c r="AB42" s="4">
        <v>26</v>
      </c>
      <c r="AC42" s="4">
        <v>5.54</v>
      </c>
      <c r="AD42" s="4">
        <v>1.48</v>
      </c>
      <c r="AE42" s="4"/>
      <c r="AF42" s="4"/>
      <c r="AG42" s="4"/>
      <c r="AH42" s="4"/>
      <c r="AI42" s="4"/>
      <c r="AJ42" s="4"/>
      <c r="AK42" s="39"/>
      <c r="AL42" s="4" t="s">
        <v>37</v>
      </c>
      <c r="AM42" s="4" t="s">
        <v>51</v>
      </c>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row>
    <row r="43" spans="1:65" ht="15.75" customHeight="1">
      <c r="A43" s="4">
        <v>31</v>
      </c>
      <c r="B43" s="4" t="s">
        <v>245</v>
      </c>
      <c r="C43" s="4">
        <v>2021</v>
      </c>
      <c r="D43" s="4"/>
      <c r="E43" s="4" t="s">
        <v>35</v>
      </c>
      <c r="F43" s="4" t="s">
        <v>53</v>
      </c>
      <c r="G43" s="4" t="s">
        <v>246</v>
      </c>
      <c r="H43" s="4" t="s">
        <v>247</v>
      </c>
      <c r="I43" s="4" t="s">
        <v>67</v>
      </c>
      <c r="J43" s="4" t="s">
        <v>248</v>
      </c>
      <c r="K43" s="4" t="s">
        <v>1165</v>
      </c>
      <c r="L43" s="4" t="s">
        <v>134</v>
      </c>
      <c r="M43" s="4"/>
      <c r="N43" s="4" t="s">
        <v>249</v>
      </c>
      <c r="O43" s="4" t="s">
        <v>250</v>
      </c>
      <c r="P43" s="23" t="s">
        <v>1236</v>
      </c>
      <c r="Q43" s="23"/>
      <c r="R43" s="23"/>
      <c r="S43" s="23"/>
      <c r="T43" s="4" t="s">
        <v>61</v>
      </c>
      <c r="U43" s="4" t="s">
        <v>49</v>
      </c>
      <c r="V43" s="4" t="s">
        <v>75</v>
      </c>
      <c r="W43" s="4"/>
      <c r="X43" s="4"/>
      <c r="Y43" s="4">
        <v>25</v>
      </c>
      <c r="Z43" s="4">
        <v>25.04</v>
      </c>
      <c r="AA43" s="4">
        <v>4.13</v>
      </c>
      <c r="AB43" s="4">
        <v>25</v>
      </c>
      <c r="AC43" s="4">
        <v>27.64</v>
      </c>
      <c r="AD43" s="4">
        <v>3</v>
      </c>
      <c r="AE43" s="4">
        <v>25</v>
      </c>
      <c r="AF43" s="4">
        <v>24.12</v>
      </c>
      <c r="AG43" s="4">
        <v>4.9800000000000004</v>
      </c>
      <c r="AH43" s="4">
        <v>25</v>
      </c>
      <c r="AI43" s="4">
        <v>23.72</v>
      </c>
      <c r="AJ43" s="4">
        <v>5.0599999999999996</v>
      </c>
      <c r="AL43" s="4" t="s">
        <v>37</v>
      </c>
      <c r="AM43" s="4" t="s">
        <v>77</v>
      </c>
      <c r="AN43" s="4"/>
      <c r="AO43" s="4">
        <v>1</v>
      </c>
      <c r="AP43" s="4">
        <v>1</v>
      </c>
      <c r="AQ43" s="4">
        <v>1</v>
      </c>
      <c r="AR43" s="4">
        <v>1</v>
      </c>
      <c r="AS43" s="4">
        <v>0</v>
      </c>
      <c r="AT43" s="4">
        <v>1</v>
      </c>
      <c r="AU43" s="4">
        <v>1</v>
      </c>
      <c r="AV43" s="4">
        <v>1</v>
      </c>
      <c r="AW43" s="4">
        <v>1</v>
      </c>
      <c r="AX43" s="4">
        <v>1</v>
      </c>
      <c r="AY43" s="4">
        <v>1</v>
      </c>
      <c r="AZ43" s="4">
        <v>1</v>
      </c>
      <c r="BA43" s="4">
        <v>1</v>
      </c>
      <c r="BB43" s="4">
        <f>SUM(AO43:BA43)</f>
        <v>12</v>
      </c>
      <c r="BC43" s="4"/>
      <c r="BD43" s="4"/>
      <c r="BE43" s="4"/>
      <c r="BF43" s="4"/>
      <c r="BG43" s="4"/>
      <c r="BH43" s="4"/>
      <c r="BI43" s="4"/>
      <c r="BJ43" s="4"/>
      <c r="BK43" s="4"/>
      <c r="BL43" s="4"/>
      <c r="BM43" s="4"/>
    </row>
    <row r="44" spans="1:65" ht="15.75" customHeight="1">
      <c r="A44" s="4">
        <v>32</v>
      </c>
      <c r="B44" s="4" t="s">
        <v>842</v>
      </c>
      <c r="C44" s="4">
        <v>2017</v>
      </c>
      <c r="D44" s="4"/>
      <c r="E44" s="4" t="s">
        <v>35</v>
      </c>
      <c r="F44" s="4" t="s">
        <v>79</v>
      </c>
      <c r="G44" s="4"/>
      <c r="H44" s="4" t="s">
        <v>66</v>
      </c>
      <c r="I44" s="4" t="s">
        <v>191</v>
      </c>
      <c r="J44" s="4" t="s">
        <v>843</v>
      </c>
      <c r="K44" s="4" t="s">
        <v>1165</v>
      </c>
      <c r="L44" s="4" t="s">
        <v>134</v>
      </c>
      <c r="M44" s="4"/>
      <c r="N44" s="4" t="s">
        <v>844</v>
      </c>
      <c r="O44" s="4" t="s">
        <v>845</v>
      </c>
      <c r="P44" s="23" t="s">
        <v>45</v>
      </c>
      <c r="Q44" s="23" t="s">
        <v>46</v>
      </c>
      <c r="R44" s="23" t="s">
        <v>157</v>
      </c>
      <c r="S44" s="23"/>
      <c r="T44" s="4" t="s">
        <v>800</v>
      </c>
      <c r="U44" s="4" t="s">
        <v>85</v>
      </c>
      <c r="V44" s="4" t="s">
        <v>75</v>
      </c>
      <c r="W44" s="4"/>
      <c r="X44" s="4"/>
      <c r="Y44" s="4">
        <v>20</v>
      </c>
      <c r="Z44" s="4">
        <v>20</v>
      </c>
      <c r="AA44" s="4">
        <v>7.78</v>
      </c>
      <c r="AB44" s="4">
        <v>20</v>
      </c>
      <c r="AC44" s="4">
        <v>22.7</v>
      </c>
      <c r="AD44" s="4">
        <v>7.32</v>
      </c>
      <c r="AE44" s="4">
        <v>10</v>
      </c>
      <c r="AF44" s="4">
        <v>26.5</v>
      </c>
      <c r="AG44" s="4">
        <v>6.04</v>
      </c>
      <c r="AH44" s="4">
        <v>10</v>
      </c>
      <c r="AI44" s="4">
        <v>23.8</v>
      </c>
      <c r="AJ44" s="4">
        <v>7.87</v>
      </c>
      <c r="AK44" s="39"/>
      <c r="AL44" s="4" t="s">
        <v>37</v>
      </c>
      <c r="AM44" s="4" t="s">
        <v>63</v>
      </c>
      <c r="AN44" s="4"/>
      <c r="AO44" s="4">
        <v>1</v>
      </c>
      <c r="AP44" s="4">
        <v>1</v>
      </c>
      <c r="AQ44" s="4">
        <v>1</v>
      </c>
      <c r="AR44" s="4">
        <v>1</v>
      </c>
      <c r="AS44" s="4">
        <v>0</v>
      </c>
      <c r="AT44" s="4">
        <v>1</v>
      </c>
      <c r="AU44" s="4">
        <v>0</v>
      </c>
      <c r="AV44" s="4">
        <v>1</v>
      </c>
      <c r="AW44" s="4">
        <v>1</v>
      </c>
      <c r="AX44" s="4">
        <v>1</v>
      </c>
      <c r="AY44" s="4">
        <v>1</v>
      </c>
      <c r="AZ44" s="4">
        <v>1</v>
      </c>
      <c r="BA44" s="4">
        <v>1</v>
      </c>
      <c r="BB44" s="4">
        <f>SUM(AO44:BA44)</f>
        <v>11</v>
      </c>
      <c r="BC44" s="4"/>
      <c r="BD44" s="4"/>
      <c r="BE44" s="4"/>
      <c r="BF44" s="4"/>
      <c r="BG44" s="4"/>
      <c r="BH44" s="4"/>
      <c r="BI44" s="4"/>
      <c r="BJ44" s="4"/>
      <c r="BK44" s="4"/>
      <c r="BL44" s="4"/>
      <c r="BM44" s="4"/>
    </row>
    <row r="45" spans="1:65" ht="15.75" customHeight="1">
      <c r="A45" s="4">
        <v>33</v>
      </c>
      <c r="B45" s="4" t="s">
        <v>1036</v>
      </c>
      <c r="C45" s="4">
        <v>2011</v>
      </c>
      <c r="D45" s="4"/>
      <c r="E45" s="4" t="s">
        <v>776</v>
      </c>
      <c r="F45" s="4" t="s">
        <v>53</v>
      </c>
      <c r="G45" s="4" t="s">
        <v>1037</v>
      </c>
      <c r="H45" s="4" t="s">
        <v>1038</v>
      </c>
      <c r="I45" s="4" t="s">
        <v>102</v>
      </c>
      <c r="J45" s="4" t="s">
        <v>382</v>
      </c>
      <c r="K45" s="4" t="s">
        <v>76</v>
      </c>
      <c r="L45" s="4" t="s">
        <v>69</v>
      </c>
      <c r="M45" s="4" t="s">
        <v>1039</v>
      </c>
      <c r="N45" s="4" t="s">
        <v>1040</v>
      </c>
      <c r="O45" s="4" t="s">
        <v>1041</v>
      </c>
      <c r="P45" s="23" t="s">
        <v>115</v>
      </c>
      <c r="Q45" s="23" t="s">
        <v>116</v>
      </c>
      <c r="R45" s="23"/>
      <c r="S45" s="23"/>
      <c r="T45" s="4" t="s">
        <v>61</v>
      </c>
      <c r="U45" s="4" t="s">
        <v>528</v>
      </c>
      <c r="V45" s="4" t="s">
        <v>50</v>
      </c>
      <c r="W45" s="4"/>
      <c r="X45" s="4"/>
      <c r="Y45" s="4">
        <v>1539</v>
      </c>
      <c r="Z45" s="4">
        <v>33.71</v>
      </c>
      <c r="AA45" s="4">
        <v>6.19</v>
      </c>
      <c r="AB45" s="4" t="s">
        <v>76</v>
      </c>
      <c r="AC45" s="4" t="s">
        <v>76</v>
      </c>
      <c r="AD45" s="4" t="s">
        <v>76</v>
      </c>
      <c r="AE45" s="4">
        <v>1454</v>
      </c>
      <c r="AF45" s="4">
        <v>34.19</v>
      </c>
      <c r="AG45" s="4">
        <v>5.99</v>
      </c>
      <c r="AH45" s="4" t="s">
        <v>76</v>
      </c>
      <c r="AI45" s="4" t="s">
        <v>76</v>
      </c>
      <c r="AJ45" s="4" t="s">
        <v>76</v>
      </c>
      <c r="AK45" s="39" t="s">
        <v>1042</v>
      </c>
      <c r="AL45" s="4" t="s">
        <v>37</v>
      </c>
      <c r="AM45" s="4" t="s">
        <v>63</v>
      </c>
      <c r="AN45" s="4"/>
      <c r="AO45" s="4"/>
      <c r="AP45" s="4"/>
      <c r="AQ45" s="4"/>
      <c r="AR45" s="4"/>
      <c r="AS45" s="4"/>
      <c r="AT45" s="4"/>
      <c r="AU45" s="4"/>
      <c r="AV45" s="4"/>
      <c r="AW45" s="4"/>
      <c r="AX45" s="4"/>
      <c r="AY45" s="4"/>
      <c r="AZ45" s="4"/>
      <c r="BA45" s="4"/>
      <c r="BB45" s="4"/>
      <c r="BC45" s="4"/>
      <c r="BD45" s="4">
        <v>1</v>
      </c>
      <c r="BE45" s="4">
        <v>1</v>
      </c>
      <c r="BF45" s="4">
        <v>1</v>
      </c>
      <c r="BG45" s="4">
        <v>1</v>
      </c>
      <c r="BH45" s="4">
        <v>1</v>
      </c>
      <c r="BI45" s="4">
        <v>0</v>
      </c>
      <c r="BJ45" s="4">
        <v>1</v>
      </c>
      <c r="BK45" s="4">
        <v>1</v>
      </c>
      <c r="BL45" s="4">
        <v>1</v>
      </c>
      <c r="BM45" s="4">
        <f>SUM(BD45:BL45)</f>
        <v>8</v>
      </c>
    </row>
    <row r="46" spans="1:65" ht="15.75" customHeight="1">
      <c r="A46" s="4">
        <v>34</v>
      </c>
      <c r="B46" s="4" t="s">
        <v>996</v>
      </c>
      <c r="C46" s="4">
        <v>2021</v>
      </c>
      <c r="D46" s="4"/>
      <c r="E46" s="4" t="s">
        <v>35</v>
      </c>
      <c r="F46" s="4" t="s">
        <v>53</v>
      </c>
      <c r="G46" s="4" t="s">
        <v>997</v>
      </c>
      <c r="H46" s="4" t="s">
        <v>998</v>
      </c>
      <c r="I46" s="4" t="s">
        <v>67</v>
      </c>
      <c r="J46" s="4" t="s">
        <v>999</v>
      </c>
      <c r="K46" s="4" t="s">
        <v>1165</v>
      </c>
      <c r="L46" s="4" t="s">
        <v>134</v>
      </c>
      <c r="M46" s="4"/>
      <c r="N46" s="4" t="s">
        <v>1000</v>
      </c>
      <c r="O46" s="6" t="s">
        <v>1001</v>
      </c>
      <c r="P46" s="23" t="s">
        <v>1234</v>
      </c>
      <c r="Q46" s="23"/>
      <c r="R46" s="23"/>
      <c r="S46" s="23"/>
      <c r="T46" s="4" t="s">
        <v>61</v>
      </c>
      <c r="U46" s="4" t="s">
        <v>74</v>
      </c>
      <c r="V46" s="4" t="s">
        <v>75</v>
      </c>
      <c r="W46" s="4"/>
      <c r="X46" s="4"/>
      <c r="Y46" s="4">
        <v>36</v>
      </c>
      <c r="Z46" s="4">
        <v>23.8</v>
      </c>
      <c r="AA46" s="4">
        <v>5.94</v>
      </c>
      <c r="AB46" s="4">
        <v>36</v>
      </c>
      <c r="AC46" s="4">
        <v>27.14</v>
      </c>
      <c r="AD46" s="4">
        <v>5.28</v>
      </c>
      <c r="AE46" s="4">
        <v>36</v>
      </c>
      <c r="AF46" s="4">
        <v>23.94</v>
      </c>
      <c r="AG46" s="4">
        <v>5.34</v>
      </c>
      <c r="AH46" s="4">
        <v>36</v>
      </c>
      <c r="AI46" s="4">
        <v>23.39</v>
      </c>
      <c r="AJ46" s="4">
        <v>4.74</v>
      </c>
      <c r="AK46" s="39"/>
      <c r="AL46" s="4" t="s">
        <v>37</v>
      </c>
      <c r="AM46" s="4" t="s">
        <v>63</v>
      </c>
      <c r="AN46" s="4"/>
      <c r="AO46" s="4">
        <v>1</v>
      </c>
      <c r="AP46" s="4">
        <v>1</v>
      </c>
      <c r="AQ46" s="4">
        <v>1</v>
      </c>
      <c r="AR46" s="4">
        <v>0</v>
      </c>
      <c r="AS46" s="4">
        <v>0</v>
      </c>
      <c r="AT46" s="4">
        <v>1</v>
      </c>
      <c r="AU46" s="4">
        <v>0</v>
      </c>
      <c r="AV46" s="4">
        <v>1</v>
      </c>
      <c r="AW46" s="4">
        <v>1</v>
      </c>
      <c r="AX46" s="4">
        <v>1</v>
      </c>
      <c r="AY46" s="4">
        <v>1</v>
      </c>
      <c r="AZ46" s="4">
        <v>1</v>
      </c>
      <c r="BA46" s="4">
        <v>1</v>
      </c>
      <c r="BB46" s="4">
        <f>SUM(AO46:BA46)</f>
        <v>10</v>
      </c>
      <c r="BC46" s="4"/>
      <c r="BD46" s="4"/>
      <c r="BE46" s="4"/>
      <c r="BF46" s="4"/>
      <c r="BG46" s="4"/>
      <c r="BH46" s="4"/>
      <c r="BI46" s="4"/>
      <c r="BJ46" s="4"/>
      <c r="BK46" s="4"/>
      <c r="BL46" s="4"/>
      <c r="BM46" s="4"/>
    </row>
    <row r="47" spans="1:65" ht="15.75" customHeight="1">
      <c r="A47" s="4">
        <v>35</v>
      </c>
      <c r="B47" s="4" t="s">
        <v>846</v>
      </c>
      <c r="C47" s="4">
        <v>2018</v>
      </c>
      <c r="D47" s="4"/>
      <c r="E47" s="4" t="s">
        <v>35</v>
      </c>
      <c r="F47" s="4" t="s">
        <v>79</v>
      </c>
      <c r="G47" s="4"/>
      <c r="H47" s="4" t="s">
        <v>203</v>
      </c>
      <c r="I47" s="4" t="s">
        <v>847</v>
      </c>
      <c r="J47" s="4" t="s">
        <v>848</v>
      </c>
      <c r="K47" s="4" t="s">
        <v>1166</v>
      </c>
      <c r="L47" s="4" t="s">
        <v>42</v>
      </c>
      <c r="M47" s="4"/>
      <c r="N47" s="4" t="s">
        <v>849</v>
      </c>
      <c r="O47" s="4" t="s">
        <v>850</v>
      </c>
      <c r="P47" s="23" t="s">
        <v>45</v>
      </c>
      <c r="Q47" s="23" t="s">
        <v>46</v>
      </c>
      <c r="R47" s="23" t="s">
        <v>47</v>
      </c>
      <c r="S47" s="23"/>
      <c r="T47" s="4" t="s">
        <v>800</v>
      </c>
      <c r="U47" s="4" t="s">
        <v>85</v>
      </c>
      <c r="V47" s="4" t="s">
        <v>166</v>
      </c>
      <c r="W47" s="4"/>
      <c r="X47" s="4"/>
      <c r="Y47" s="4">
        <v>29</v>
      </c>
      <c r="Z47" s="4">
        <v>24.17</v>
      </c>
      <c r="AA47" s="4">
        <v>5.39</v>
      </c>
      <c r="AB47" s="4">
        <v>29</v>
      </c>
      <c r="AC47" s="4">
        <v>27.69</v>
      </c>
      <c r="AD47" s="4">
        <v>4.75</v>
      </c>
      <c r="AE47" s="4">
        <v>33</v>
      </c>
      <c r="AF47" s="4">
        <v>24.55</v>
      </c>
      <c r="AG47" s="4">
        <v>5.55</v>
      </c>
      <c r="AH47" s="4">
        <v>32</v>
      </c>
      <c r="AI47" s="4">
        <v>24.76</v>
      </c>
      <c r="AJ47" s="4">
        <v>5.7</v>
      </c>
      <c r="AK47" s="39"/>
      <c r="AL47" s="4" t="s">
        <v>37</v>
      </c>
      <c r="AM47" s="26" t="s">
        <v>51</v>
      </c>
      <c r="AN47" s="4"/>
      <c r="AO47" s="4">
        <v>1</v>
      </c>
      <c r="AP47" s="4">
        <v>1</v>
      </c>
      <c r="AQ47" s="4">
        <v>1</v>
      </c>
      <c r="AR47" s="4">
        <v>1</v>
      </c>
      <c r="AS47" s="4">
        <v>0</v>
      </c>
      <c r="AT47" s="4">
        <v>1</v>
      </c>
      <c r="AU47" s="4">
        <v>0</v>
      </c>
      <c r="AV47" s="4">
        <v>1</v>
      </c>
      <c r="AW47" s="4">
        <v>1</v>
      </c>
      <c r="AX47" s="4">
        <v>1</v>
      </c>
      <c r="AY47" s="4">
        <v>1</v>
      </c>
      <c r="AZ47" s="4">
        <v>1</v>
      </c>
      <c r="BA47" s="4">
        <v>1</v>
      </c>
      <c r="BB47" s="4">
        <f>SUM(AO47:BA47)</f>
        <v>11</v>
      </c>
      <c r="BC47" s="4"/>
      <c r="BD47" s="4"/>
      <c r="BE47" s="4"/>
      <c r="BF47" s="4"/>
      <c r="BG47" s="4"/>
      <c r="BH47" s="4"/>
      <c r="BI47" s="4"/>
      <c r="BJ47" s="4"/>
      <c r="BK47" s="4"/>
      <c r="BL47" s="4"/>
      <c r="BM47" s="4"/>
    </row>
    <row r="48" spans="1:65" ht="15.75" customHeight="1">
      <c r="A48" s="4">
        <v>36</v>
      </c>
      <c r="B48" s="4" t="s">
        <v>1007</v>
      </c>
      <c r="C48" s="4">
        <v>2015</v>
      </c>
      <c r="D48" s="4"/>
      <c r="E48" s="4" t="s">
        <v>123</v>
      </c>
      <c r="F48" s="4" t="s">
        <v>38</v>
      </c>
      <c r="G48" s="4"/>
      <c r="H48" s="4" t="s">
        <v>1008</v>
      </c>
      <c r="I48" s="4" t="s">
        <v>40</v>
      </c>
      <c r="J48" s="4" t="s">
        <v>1009</v>
      </c>
      <c r="K48" s="4" t="s">
        <v>1162</v>
      </c>
      <c r="L48" s="4" t="s">
        <v>120</v>
      </c>
      <c r="M48" s="4"/>
      <c r="N48" s="4" t="s">
        <v>43</v>
      </c>
      <c r="O48" s="4" t="s">
        <v>1010</v>
      </c>
      <c r="P48" s="23" t="s">
        <v>45</v>
      </c>
      <c r="Q48" s="23" t="s">
        <v>46</v>
      </c>
      <c r="R48" s="23" t="s">
        <v>47</v>
      </c>
      <c r="S48" s="23"/>
      <c r="T48" s="4" t="s">
        <v>61</v>
      </c>
      <c r="U48" s="4" t="s">
        <v>85</v>
      </c>
      <c r="V48" s="4" t="s">
        <v>50</v>
      </c>
      <c r="W48" s="4"/>
      <c r="X48" s="4"/>
      <c r="Y48" s="4">
        <v>115</v>
      </c>
      <c r="Z48" s="4">
        <v>34.94</v>
      </c>
      <c r="AA48" s="4" t="s">
        <v>76</v>
      </c>
      <c r="AB48" s="4">
        <v>115</v>
      </c>
      <c r="AC48" s="4">
        <v>33.9</v>
      </c>
      <c r="AD48" s="4" t="s">
        <v>76</v>
      </c>
      <c r="AE48" s="4">
        <v>113</v>
      </c>
      <c r="AF48" s="4" t="s">
        <v>76</v>
      </c>
      <c r="AG48" s="4" t="s">
        <v>76</v>
      </c>
      <c r="AH48" s="4">
        <v>113</v>
      </c>
      <c r="AI48" s="4" t="s">
        <v>76</v>
      </c>
      <c r="AJ48" s="4" t="s">
        <v>76</v>
      </c>
      <c r="AK48" s="39" t="s">
        <v>1241</v>
      </c>
      <c r="AL48" s="4" t="s">
        <v>37</v>
      </c>
      <c r="AM48" s="4" t="s">
        <v>77</v>
      </c>
      <c r="AN48" s="4"/>
      <c r="AO48" s="4">
        <v>1</v>
      </c>
      <c r="AP48" s="4">
        <v>1</v>
      </c>
      <c r="AQ48" s="4">
        <v>1</v>
      </c>
      <c r="AR48" s="4">
        <v>0</v>
      </c>
      <c r="AS48" s="4">
        <v>0</v>
      </c>
      <c r="AT48" s="4">
        <v>1</v>
      </c>
      <c r="AU48" s="4">
        <v>0</v>
      </c>
      <c r="AV48" s="4">
        <v>1</v>
      </c>
      <c r="AW48" s="4">
        <v>1</v>
      </c>
      <c r="AX48" s="4">
        <v>1</v>
      </c>
      <c r="AY48" s="4">
        <v>1</v>
      </c>
      <c r="AZ48" s="4">
        <v>1</v>
      </c>
      <c r="BA48" s="4">
        <v>1</v>
      </c>
      <c r="BB48" s="4">
        <f>SUM(AO48:BA48)</f>
        <v>10</v>
      </c>
      <c r="BC48" s="4"/>
      <c r="BD48" s="4"/>
      <c r="BE48" s="4"/>
      <c r="BF48" s="4"/>
      <c r="BG48" s="4"/>
      <c r="BH48" s="4"/>
      <c r="BI48" s="4"/>
      <c r="BJ48" s="4"/>
      <c r="BK48" s="4"/>
      <c r="BL48" s="4"/>
      <c r="BM48" s="4"/>
    </row>
    <row r="49" spans="1:65" ht="15.75" customHeight="1">
      <c r="A49" s="4">
        <v>37</v>
      </c>
      <c r="B49" s="4" t="s">
        <v>851</v>
      </c>
      <c r="C49" s="4">
        <v>2022</v>
      </c>
      <c r="D49" s="4"/>
      <c r="E49" s="4" t="s">
        <v>35</v>
      </c>
      <c r="F49" s="4" t="s">
        <v>79</v>
      </c>
      <c r="G49" s="4"/>
      <c r="H49" s="4" t="s">
        <v>66</v>
      </c>
      <c r="I49" s="30" t="s">
        <v>40</v>
      </c>
      <c r="J49" s="4" t="s">
        <v>852</v>
      </c>
      <c r="K49" s="4" t="s">
        <v>1165</v>
      </c>
      <c r="L49" s="4" t="s">
        <v>120</v>
      </c>
      <c r="M49" s="4"/>
      <c r="N49" s="4" t="s">
        <v>512</v>
      </c>
      <c r="O49" s="4" t="s">
        <v>853</v>
      </c>
      <c r="P49" s="23" t="s">
        <v>73</v>
      </c>
      <c r="Q49" s="23" t="s">
        <v>93</v>
      </c>
      <c r="R49" s="23"/>
      <c r="S49" s="23"/>
      <c r="T49" s="4" t="s">
        <v>811</v>
      </c>
      <c r="U49" s="4" t="s">
        <v>85</v>
      </c>
      <c r="V49" s="4" t="s">
        <v>75</v>
      </c>
      <c r="W49" s="4"/>
      <c r="X49" s="4"/>
      <c r="Y49" s="4">
        <v>14</v>
      </c>
      <c r="Z49" s="4">
        <v>23.86</v>
      </c>
      <c r="AA49" s="4">
        <v>7.71</v>
      </c>
      <c r="AB49" s="4">
        <v>14</v>
      </c>
      <c r="AC49" s="4">
        <v>23.14</v>
      </c>
      <c r="AD49" s="4">
        <v>6.85</v>
      </c>
      <c r="AE49" s="4">
        <v>13</v>
      </c>
      <c r="AF49" s="4">
        <v>29.85</v>
      </c>
      <c r="AG49" s="4">
        <v>4.2</v>
      </c>
      <c r="AH49" s="4">
        <v>13</v>
      </c>
      <c r="AI49" s="4">
        <v>29.46</v>
      </c>
      <c r="AJ49" s="4">
        <v>5.24</v>
      </c>
      <c r="AK49" s="39"/>
      <c r="AL49" s="4" t="s">
        <v>37</v>
      </c>
      <c r="AM49" s="26" t="s">
        <v>51</v>
      </c>
      <c r="AN49" s="4"/>
      <c r="AO49" s="4">
        <v>1</v>
      </c>
      <c r="AP49" s="4">
        <v>1</v>
      </c>
      <c r="AQ49" s="4">
        <v>1</v>
      </c>
      <c r="AR49" s="4">
        <v>0</v>
      </c>
      <c r="AS49" s="4">
        <v>0</v>
      </c>
      <c r="AT49" s="4">
        <v>1</v>
      </c>
      <c r="AU49" s="4">
        <v>0</v>
      </c>
      <c r="AV49" s="4">
        <v>1</v>
      </c>
      <c r="AW49" s="4">
        <v>1</v>
      </c>
      <c r="AX49" s="4">
        <v>1</v>
      </c>
      <c r="AY49" s="4">
        <v>1</v>
      </c>
      <c r="AZ49" s="4">
        <v>1</v>
      </c>
      <c r="BA49" s="4">
        <v>1</v>
      </c>
      <c r="BB49" s="4">
        <f>SUM(AO49:BA49)</f>
        <v>10</v>
      </c>
      <c r="BC49" s="4"/>
      <c r="BD49" s="4"/>
      <c r="BE49" s="4"/>
      <c r="BF49" s="4"/>
      <c r="BG49" s="4"/>
      <c r="BH49" s="4"/>
      <c r="BI49" s="4"/>
      <c r="BJ49" s="4"/>
      <c r="BK49" s="4"/>
      <c r="BL49" s="4"/>
      <c r="BM49" s="4"/>
    </row>
    <row r="50" spans="1:65" ht="15.75" customHeight="1">
      <c r="A50" s="4">
        <v>38</v>
      </c>
      <c r="B50" s="4" t="s">
        <v>904</v>
      </c>
      <c r="C50" s="4">
        <v>2022</v>
      </c>
      <c r="D50" s="4"/>
      <c r="E50" s="4" t="s">
        <v>35</v>
      </c>
      <c r="F50" s="4" t="s">
        <v>53</v>
      </c>
      <c r="G50" s="4" t="s">
        <v>905</v>
      </c>
      <c r="H50" s="4" t="s">
        <v>906</v>
      </c>
      <c r="I50" s="4" t="s">
        <v>185</v>
      </c>
      <c r="J50" s="4" t="s">
        <v>907</v>
      </c>
      <c r="K50" s="4" t="s">
        <v>1166</v>
      </c>
      <c r="L50" s="4" t="s">
        <v>69</v>
      </c>
      <c r="M50" s="4" t="s">
        <v>908</v>
      </c>
      <c r="N50" s="4" t="s">
        <v>43</v>
      </c>
      <c r="O50" s="4" t="s">
        <v>909</v>
      </c>
      <c r="P50" s="23" t="s">
        <v>45</v>
      </c>
      <c r="Q50" s="23" t="s">
        <v>46</v>
      </c>
      <c r="R50" s="23" t="s">
        <v>47</v>
      </c>
      <c r="S50" s="23"/>
      <c r="T50" s="4" t="s">
        <v>61</v>
      </c>
      <c r="U50" s="4" t="s">
        <v>85</v>
      </c>
      <c r="V50" s="4" t="s">
        <v>424</v>
      </c>
      <c r="W50" s="4"/>
      <c r="X50" s="4" t="s">
        <v>910</v>
      </c>
      <c r="Y50" s="4">
        <v>70</v>
      </c>
      <c r="Z50" s="4">
        <v>17.7</v>
      </c>
      <c r="AA50" s="4">
        <v>4</v>
      </c>
      <c r="AB50" s="4">
        <v>70</v>
      </c>
      <c r="AC50" s="4">
        <v>19.399999999999999</v>
      </c>
      <c r="AD50" s="4">
        <v>3.9</v>
      </c>
      <c r="AE50" s="4">
        <v>36</v>
      </c>
      <c r="AF50" s="4">
        <v>18.5</v>
      </c>
      <c r="AG50" s="4">
        <v>4.0999999999999996</v>
      </c>
      <c r="AH50" s="4">
        <v>36</v>
      </c>
      <c r="AI50" s="4">
        <v>18.7</v>
      </c>
      <c r="AJ50" s="4">
        <v>4.2</v>
      </c>
      <c r="AK50" s="39"/>
      <c r="AL50" s="4" t="s">
        <v>37</v>
      </c>
      <c r="AM50" s="4" t="s">
        <v>63</v>
      </c>
      <c r="AN50" s="4"/>
      <c r="AO50" s="4"/>
      <c r="AP50" s="4"/>
      <c r="AQ50" s="4"/>
      <c r="AR50" s="4"/>
      <c r="AS50" s="4"/>
      <c r="AT50" s="4"/>
      <c r="AU50" s="4"/>
      <c r="AV50" s="4"/>
      <c r="AW50" s="4"/>
      <c r="AX50" s="4"/>
      <c r="AY50" s="4"/>
      <c r="AZ50" s="4"/>
      <c r="BA50" s="4"/>
      <c r="BB50" s="4"/>
      <c r="BC50" s="4"/>
      <c r="BD50" s="4">
        <v>1</v>
      </c>
      <c r="BE50" s="4">
        <v>1</v>
      </c>
      <c r="BF50" s="4">
        <v>1</v>
      </c>
      <c r="BG50" s="4">
        <v>1</v>
      </c>
      <c r="BH50" s="4">
        <v>1</v>
      </c>
      <c r="BI50" s="4">
        <v>0</v>
      </c>
      <c r="BJ50" s="4">
        <v>1</v>
      </c>
      <c r="BK50" s="4">
        <v>1</v>
      </c>
      <c r="BL50" s="4">
        <v>1</v>
      </c>
      <c r="BM50" s="4">
        <f>SUM(BD50:BL50)</f>
        <v>8</v>
      </c>
    </row>
    <row r="51" spans="1:65" ht="15.75" customHeight="1">
      <c r="A51" s="4">
        <v>38</v>
      </c>
      <c r="B51" s="4" t="s">
        <v>904</v>
      </c>
      <c r="C51" s="4">
        <v>2022</v>
      </c>
      <c r="D51" s="4"/>
      <c r="E51" s="4" t="s">
        <v>35</v>
      </c>
      <c r="F51" s="4" t="s">
        <v>53</v>
      </c>
      <c r="G51" s="4" t="s">
        <v>905</v>
      </c>
      <c r="H51" s="4" t="s">
        <v>906</v>
      </c>
      <c r="I51" s="4" t="s">
        <v>185</v>
      </c>
      <c r="J51" s="4" t="s">
        <v>907</v>
      </c>
      <c r="K51" s="4" t="s">
        <v>1166</v>
      </c>
      <c r="L51" s="4" t="s">
        <v>69</v>
      </c>
      <c r="M51" s="4" t="s">
        <v>908</v>
      </c>
      <c r="N51" s="4" t="s">
        <v>43</v>
      </c>
      <c r="O51" s="4" t="s">
        <v>911</v>
      </c>
      <c r="P51" s="23" t="s">
        <v>45</v>
      </c>
      <c r="Q51" s="23" t="s">
        <v>46</v>
      </c>
      <c r="R51" s="23" t="s">
        <v>47</v>
      </c>
      <c r="S51" s="23"/>
      <c r="T51" s="4" t="s">
        <v>61</v>
      </c>
      <c r="U51" s="4" t="s">
        <v>85</v>
      </c>
      <c r="V51" s="4" t="s">
        <v>166</v>
      </c>
      <c r="W51" s="4"/>
      <c r="X51" s="4" t="s">
        <v>912</v>
      </c>
      <c r="Y51" s="4">
        <v>44</v>
      </c>
      <c r="Z51" s="4">
        <v>18.5</v>
      </c>
      <c r="AA51" s="4">
        <v>4.0999999999999996</v>
      </c>
      <c r="AB51" s="4">
        <v>44</v>
      </c>
      <c r="AC51" s="4">
        <v>18.899999999999999</v>
      </c>
      <c r="AD51" s="4">
        <v>3.8</v>
      </c>
      <c r="AE51" s="4"/>
      <c r="AF51" s="4"/>
      <c r="AG51" s="4"/>
      <c r="AH51" s="4"/>
      <c r="AI51" s="4"/>
      <c r="AJ51" s="4"/>
      <c r="AK51" s="39"/>
      <c r="AL51" s="4" t="s">
        <v>37</v>
      </c>
      <c r="AM51" s="4" t="s">
        <v>63</v>
      </c>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row>
    <row r="52" spans="1:65" ht="15.75" customHeight="1">
      <c r="A52" s="4">
        <v>39</v>
      </c>
      <c r="B52" s="4" t="s">
        <v>938</v>
      </c>
      <c r="C52" s="4">
        <v>2011</v>
      </c>
      <c r="D52" s="4"/>
      <c r="E52" s="4" t="s">
        <v>123</v>
      </c>
      <c r="F52" s="4" t="s">
        <v>53</v>
      </c>
      <c r="G52" s="4" t="s">
        <v>939</v>
      </c>
      <c r="H52" s="4" t="s">
        <v>940</v>
      </c>
      <c r="I52" s="4" t="s">
        <v>40</v>
      </c>
      <c r="J52" s="4" t="s">
        <v>941</v>
      </c>
      <c r="K52" s="4" t="s">
        <v>1165</v>
      </c>
      <c r="L52" s="4" t="s">
        <v>42</v>
      </c>
      <c r="M52" s="4"/>
      <c r="N52" s="4" t="s">
        <v>942</v>
      </c>
      <c r="O52" s="4" t="s">
        <v>943</v>
      </c>
      <c r="P52" s="23" t="s">
        <v>45</v>
      </c>
      <c r="Q52" s="23" t="s">
        <v>46</v>
      </c>
      <c r="R52" s="23" t="s">
        <v>348</v>
      </c>
      <c r="S52" s="23"/>
      <c r="T52" s="4" t="s">
        <v>61</v>
      </c>
      <c r="U52" s="4" t="s">
        <v>85</v>
      </c>
      <c r="V52" s="4" t="s">
        <v>75</v>
      </c>
      <c r="W52" s="4"/>
      <c r="X52" s="4"/>
      <c r="Y52" s="4">
        <v>23</v>
      </c>
      <c r="Z52" s="4">
        <v>10.130000000000001</v>
      </c>
      <c r="AA52" s="4">
        <v>3.17</v>
      </c>
      <c r="AB52" s="4">
        <v>23</v>
      </c>
      <c r="AC52" s="4">
        <v>11.04</v>
      </c>
      <c r="AD52" s="4">
        <v>2.58</v>
      </c>
      <c r="AE52" s="4">
        <v>22</v>
      </c>
      <c r="AF52" s="4">
        <v>10.55</v>
      </c>
      <c r="AG52" s="4">
        <v>3.71</v>
      </c>
      <c r="AH52" s="4">
        <v>22</v>
      </c>
      <c r="AI52" s="4">
        <v>11.23</v>
      </c>
      <c r="AJ52" s="4">
        <v>4.28</v>
      </c>
      <c r="AK52" s="39"/>
      <c r="AL52" s="4" t="s">
        <v>37</v>
      </c>
      <c r="AM52" s="4" t="s">
        <v>63</v>
      </c>
      <c r="AN52" s="4"/>
      <c r="AO52" s="4">
        <v>1</v>
      </c>
      <c r="AP52" s="4">
        <v>0</v>
      </c>
      <c r="AQ52" s="4">
        <v>1</v>
      </c>
      <c r="AR52" s="4">
        <v>1</v>
      </c>
      <c r="AS52" s="4">
        <v>0</v>
      </c>
      <c r="AT52" s="4">
        <v>1</v>
      </c>
      <c r="AU52" s="4">
        <v>0</v>
      </c>
      <c r="AV52" s="4">
        <v>1</v>
      </c>
      <c r="AW52" s="4">
        <v>1</v>
      </c>
      <c r="AX52" s="4">
        <v>1</v>
      </c>
      <c r="AY52" s="4">
        <v>1</v>
      </c>
      <c r="AZ52" s="4">
        <v>1</v>
      </c>
      <c r="BA52" s="4">
        <v>1</v>
      </c>
      <c r="BB52" s="4">
        <f>SUM(AO52:BA52)</f>
        <v>10</v>
      </c>
      <c r="BC52" s="4"/>
      <c r="BD52" s="4"/>
      <c r="BE52" s="4"/>
      <c r="BF52" s="4"/>
      <c r="BG52" s="4"/>
      <c r="BH52" s="4"/>
      <c r="BI52" s="4"/>
      <c r="BJ52" s="4"/>
      <c r="BK52" s="4"/>
      <c r="BL52" s="4"/>
      <c r="BM52" s="4"/>
    </row>
    <row r="53" spans="1:65" ht="15.75" customHeight="1">
      <c r="A53" s="4">
        <v>40</v>
      </c>
      <c r="B53" s="4" t="s">
        <v>138</v>
      </c>
      <c r="C53" s="4">
        <v>2011</v>
      </c>
      <c r="D53" s="4"/>
      <c r="E53" s="4" t="s">
        <v>35</v>
      </c>
      <c r="F53" s="4" t="s">
        <v>95</v>
      </c>
      <c r="G53" s="4" t="s">
        <v>139</v>
      </c>
      <c r="H53" s="4" t="s">
        <v>140</v>
      </c>
      <c r="I53" s="4" t="s">
        <v>40</v>
      </c>
      <c r="J53" s="4" t="s">
        <v>141</v>
      </c>
      <c r="K53" s="4" t="s">
        <v>1165</v>
      </c>
      <c r="L53" s="4" t="s">
        <v>42</v>
      </c>
      <c r="M53" s="4"/>
      <c r="N53" s="4" t="s">
        <v>142</v>
      </c>
      <c r="O53" s="4" t="s">
        <v>143</v>
      </c>
      <c r="P53" s="23" t="s">
        <v>73</v>
      </c>
      <c r="Q53" s="23" t="s">
        <v>93</v>
      </c>
      <c r="R53" s="23"/>
      <c r="S53" s="23"/>
      <c r="T53" s="4" t="s">
        <v>61</v>
      </c>
      <c r="U53" s="4" t="s">
        <v>85</v>
      </c>
      <c r="V53" s="4" t="s">
        <v>144</v>
      </c>
      <c r="W53" s="4" t="s">
        <v>145</v>
      </c>
      <c r="X53" s="4"/>
      <c r="Y53" s="4">
        <v>187</v>
      </c>
      <c r="Z53" s="4">
        <v>17.23</v>
      </c>
      <c r="AA53" s="4">
        <v>5.68</v>
      </c>
      <c r="AB53" s="4">
        <v>187</v>
      </c>
      <c r="AC53" s="4">
        <v>18</v>
      </c>
      <c r="AD53" s="4">
        <v>5.37</v>
      </c>
      <c r="AE53" s="4">
        <v>172</v>
      </c>
      <c r="AF53" s="4">
        <v>16.78</v>
      </c>
      <c r="AG53" s="4">
        <v>5.7</v>
      </c>
      <c r="AH53" s="4">
        <v>172</v>
      </c>
      <c r="AI53" s="4">
        <v>16.850000000000001</v>
      </c>
      <c r="AJ53" s="4">
        <v>5.49</v>
      </c>
      <c r="AL53" s="4" t="s">
        <v>37</v>
      </c>
      <c r="AM53" s="4" t="s">
        <v>51</v>
      </c>
      <c r="AN53" s="4"/>
      <c r="AO53" s="4">
        <v>1</v>
      </c>
      <c r="AP53" s="4">
        <v>1</v>
      </c>
      <c r="AQ53" s="4">
        <v>1</v>
      </c>
      <c r="AR53" s="4">
        <v>0</v>
      </c>
      <c r="AS53" s="4">
        <v>0</v>
      </c>
      <c r="AT53" s="4">
        <v>1</v>
      </c>
      <c r="AU53" s="4">
        <v>1</v>
      </c>
      <c r="AV53" s="4">
        <v>1</v>
      </c>
      <c r="AW53" s="4">
        <v>1</v>
      </c>
      <c r="AX53" s="4">
        <v>1</v>
      </c>
      <c r="AY53" s="4">
        <v>1</v>
      </c>
      <c r="AZ53" s="4">
        <v>1</v>
      </c>
      <c r="BA53" s="4">
        <v>1</v>
      </c>
      <c r="BB53" s="4">
        <f>SUM(AO53:BA53)</f>
        <v>11</v>
      </c>
      <c r="BC53" s="4"/>
      <c r="BD53" s="4"/>
      <c r="BE53" s="4"/>
      <c r="BF53" s="4"/>
      <c r="BG53" s="4"/>
      <c r="BH53" s="4"/>
      <c r="BI53" s="4"/>
      <c r="BJ53" s="4"/>
      <c r="BK53" s="4"/>
      <c r="BL53" s="4"/>
      <c r="BM53" s="4"/>
    </row>
    <row r="54" spans="1:65" ht="15.75" customHeight="1">
      <c r="A54" s="4">
        <v>41</v>
      </c>
      <c r="B54" s="4" t="s">
        <v>328</v>
      </c>
      <c r="C54" s="4">
        <v>2015</v>
      </c>
      <c r="D54" s="4"/>
      <c r="E54" s="4" t="s">
        <v>35</v>
      </c>
      <c r="F54" s="4" t="s">
        <v>79</v>
      </c>
      <c r="G54" s="4"/>
      <c r="H54" s="4" t="s">
        <v>329</v>
      </c>
      <c r="I54" s="4" t="s">
        <v>185</v>
      </c>
      <c r="J54" s="4" t="s">
        <v>330</v>
      </c>
      <c r="K54" s="4" t="s">
        <v>1165</v>
      </c>
      <c r="L54" s="4" t="s">
        <v>134</v>
      </c>
      <c r="M54" s="4"/>
      <c r="N54" s="4" t="s">
        <v>331</v>
      </c>
      <c r="O54" s="4" t="s">
        <v>332</v>
      </c>
      <c r="P54" s="23" t="s">
        <v>73</v>
      </c>
      <c r="Q54" s="23" t="s">
        <v>93</v>
      </c>
      <c r="R54" s="23"/>
      <c r="S54" s="23"/>
      <c r="T54" s="4" t="s">
        <v>61</v>
      </c>
      <c r="U54" s="4" t="s">
        <v>85</v>
      </c>
      <c r="V54" s="4" t="s">
        <v>107</v>
      </c>
      <c r="W54" s="4"/>
      <c r="X54" s="4"/>
      <c r="Y54" s="4">
        <v>32</v>
      </c>
      <c r="Z54" s="4">
        <v>24.03</v>
      </c>
      <c r="AA54" s="4">
        <v>7.69</v>
      </c>
      <c r="AB54" s="4">
        <v>32</v>
      </c>
      <c r="AC54" s="4">
        <v>27.94</v>
      </c>
      <c r="AD54" s="4">
        <v>6.51</v>
      </c>
      <c r="AE54" s="4">
        <v>25</v>
      </c>
      <c r="AF54" s="4">
        <v>23.5</v>
      </c>
      <c r="AG54" s="4">
        <v>7.1</v>
      </c>
      <c r="AH54" s="4">
        <v>25</v>
      </c>
      <c r="AI54" s="4">
        <v>22.71</v>
      </c>
      <c r="AJ54" s="4">
        <v>7.2</v>
      </c>
      <c r="AL54" s="4" t="s">
        <v>37</v>
      </c>
      <c r="AM54" s="4" t="s">
        <v>63</v>
      </c>
      <c r="AN54" s="4"/>
      <c r="AO54" s="4">
        <v>1</v>
      </c>
      <c r="AP54" s="4">
        <v>1</v>
      </c>
      <c r="AQ54" s="4">
        <v>1</v>
      </c>
      <c r="AR54" s="4">
        <v>0</v>
      </c>
      <c r="AS54" s="4">
        <v>0</v>
      </c>
      <c r="AT54" s="4">
        <v>1</v>
      </c>
      <c r="AU54" s="4">
        <v>1</v>
      </c>
      <c r="AV54" s="4">
        <v>1</v>
      </c>
      <c r="AW54" s="4">
        <v>1</v>
      </c>
      <c r="AX54" s="4">
        <v>1</v>
      </c>
      <c r="AY54" s="4">
        <v>1</v>
      </c>
      <c r="AZ54" s="4">
        <v>1</v>
      </c>
      <c r="BA54" s="4">
        <v>1</v>
      </c>
      <c r="BB54" s="4">
        <f>SUM(AO54:BA54)</f>
        <v>11</v>
      </c>
      <c r="BC54" s="4"/>
      <c r="BD54" s="4"/>
      <c r="BE54" s="4"/>
      <c r="BF54" s="4"/>
      <c r="BG54" s="4"/>
      <c r="BH54" s="4"/>
      <c r="BI54" s="4"/>
      <c r="BJ54" s="4"/>
      <c r="BK54" s="4"/>
      <c r="BL54" s="4"/>
      <c r="BM54" s="4"/>
    </row>
    <row r="55" spans="1:65" ht="15.75" customHeight="1">
      <c r="A55" s="4">
        <v>42</v>
      </c>
      <c r="B55" s="4" t="s">
        <v>1002</v>
      </c>
      <c r="C55" s="4">
        <v>2020</v>
      </c>
      <c r="D55" s="4"/>
      <c r="E55" s="4" t="s">
        <v>123</v>
      </c>
      <c r="F55" s="4" t="s">
        <v>265</v>
      </c>
      <c r="G55" s="4"/>
      <c r="H55" s="4" t="s">
        <v>1003</v>
      </c>
      <c r="I55" s="4" t="s">
        <v>40</v>
      </c>
      <c r="J55" s="4" t="s">
        <v>1004</v>
      </c>
      <c r="K55" s="4" t="s">
        <v>1162</v>
      </c>
      <c r="L55" s="4" t="s">
        <v>120</v>
      </c>
      <c r="M55" s="4"/>
      <c r="N55" s="4" t="s">
        <v>1005</v>
      </c>
      <c r="O55" s="4" t="s">
        <v>1006</v>
      </c>
      <c r="P55" s="23" t="s">
        <v>115</v>
      </c>
      <c r="Q55" s="23" t="s">
        <v>116</v>
      </c>
      <c r="R55" s="23"/>
      <c r="S55" s="23"/>
      <c r="T55" s="4" t="s">
        <v>61</v>
      </c>
      <c r="U55" s="4" t="s">
        <v>85</v>
      </c>
      <c r="V55" s="4" t="s">
        <v>50</v>
      </c>
      <c r="W55" s="4"/>
      <c r="X55" s="4"/>
      <c r="Y55" s="4">
        <v>68</v>
      </c>
      <c r="Z55" s="4">
        <v>3.18</v>
      </c>
      <c r="AA55" s="4">
        <v>0.51</v>
      </c>
      <c r="AB55" s="4">
        <v>68</v>
      </c>
      <c r="AC55" s="4">
        <v>3.29</v>
      </c>
      <c r="AD55" s="4">
        <v>0.49</v>
      </c>
      <c r="AE55" s="4">
        <v>51</v>
      </c>
      <c r="AF55" s="4">
        <v>3.27</v>
      </c>
      <c r="AG55" s="4">
        <v>0.53</v>
      </c>
      <c r="AH55" s="4">
        <v>51</v>
      </c>
      <c r="AI55" s="4">
        <v>3.33</v>
      </c>
      <c r="AJ55" s="4">
        <v>0.6</v>
      </c>
      <c r="AK55" s="39"/>
      <c r="AL55" s="4" t="s">
        <v>37</v>
      </c>
      <c r="AM55" s="4" t="s">
        <v>63</v>
      </c>
      <c r="AN55" s="4"/>
      <c r="AO55" s="4">
        <v>1</v>
      </c>
      <c r="AP55" s="4">
        <v>1</v>
      </c>
      <c r="AQ55" s="4">
        <v>0</v>
      </c>
      <c r="AR55" s="4">
        <v>1</v>
      </c>
      <c r="AS55" s="4">
        <v>0</v>
      </c>
      <c r="AT55" s="4">
        <v>1</v>
      </c>
      <c r="AU55" s="4">
        <v>1</v>
      </c>
      <c r="AV55" s="4">
        <v>1</v>
      </c>
      <c r="AW55" s="4">
        <v>1</v>
      </c>
      <c r="AX55" s="4">
        <v>1</v>
      </c>
      <c r="AY55" s="4">
        <v>1</v>
      </c>
      <c r="AZ55" s="4">
        <v>1</v>
      </c>
      <c r="BA55" s="4">
        <v>1</v>
      </c>
      <c r="BB55" s="4">
        <f>SUM(AO55:BA55)</f>
        <v>11</v>
      </c>
      <c r="BC55" s="4"/>
      <c r="BD55" s="4"/>
      <c r="BE55" s="4"/>
      <c r="BF55" s="4"/>
      <c r="BG55" s="4"/>
      <c r="BH55" s="4"/>
      <c r="BI55" s="4"/>
      <c r="BJ55" s="4"/>
      <c r="BK55" s="4"/>
      <c r="BL55" s="4"/>
      <c r="BM55" s="4"/>
    </row>
    <row r="56" spans="1:65" ht="15.75" customHeight="1">
      <c r="A56" s="4">
        <v>43</v>
      </c>
      <c r="B56" s="4" t="s">
        <v>1263</v>
      </c>
      <c r="C56" s="4">
        <v>2018</v>
      </c>
      <c r="D56" s="4"/>
      <c r="E56" s="4" t="s">
        <v>35</v>
      </c>
      <c r="F56" s="4" t="s">
        <v>79</v>
      </c>
      <c r="G56" s="4"/>
      <c r="H56" s="4" t="s">
        <v>339</v>
      </c>
      <c r="I56" s="4" t="s">
        <v>40</v>
      </c>
      <c r="J56" s="4" t="s">
        <v>340</v>
      </c>
      <c r="K56" s="4" t="s">
        <v>1166</v>
      </c>
      <c r="L56" s="4" t="s">
        <v>42</v>
      </c>
      <c r="M56" s="4"/>
      <c r="N56" s="4" t="s">
        <v>341</v>
      </c>
      <c r="O56" s="4" t="s">
        <v>1181</v>
      </c>
      <c r="P56" s="23" t="s">
        <v>45</v>
      </c>
      <c r="Q56" s="23" t="s">
        <v>46</v>
      </c>
      <c r="R56" s="23" t="s">
        <v>342</v>
      </c>
      <c r="S56" s="23" t="s">
        <v>341</v>
      </c>
      <c r="T56" s="4" t="s">
        <v>61</v>
      </c>
      <c r="U56" s="4" t="s">
        <v>85</v>
      </c>
      <c r="V56" s="4" t="s">
        <v>62</v>
      </c>
      <c r="W56" s="4"/>
      <c r="X56" s="4"/>
      <c r="Y56" s="4">
        <v>41</v>
      </c>
      <c r="Z56" s="4">
        <v>22.12</v>
      </c>
      <c r="AA56" s="4">
        <v>7</v>
      </c>
      <c r="AB56" s="4">
        <v>41</v>
      </c>
      <c r="AC56" s="4">
        <v>24.22</v>
      </c>
      <c r="AD56" s="4">
        <v>6.23</v>
      </c>
      <c r="AE56" s="4">
        <v>30</v>
      </c>
      <c r="AF56" s="4">
        <v>23.43</v>
      </c>
      <c r="AG56" s="4">
        <v>5.37</v>
      </c>
      <c r="AH56" s="4">
        <v>30</v>
      </c>
      <c r="AI56" s="4">
        <v>24.67</v>
      </c>
      <c r="AJ56" s="4">
        <v>5.0999999999999996</v>
      </c>
      <c r="AL56" s="4" t="s">
        <v>37</v>
      </c>
      <c r="AM56" s="4" t="s">
        <v>77</v>
      </c>
      <c r="AN56" s="4"/>
      <c r="AO56" s="4">
        <v>1</v>
      </c>
      <c r="AP56" s="4">
        <v>1</v>
      </c>
      <c r="AQ56" s="4">
        <v>1</v>
      </c>
      <c r="AR56" s="4">
        <v>0</v>
      </c>
      <c r="AS56" s="4">
        <v>0</v>
      </c>
      <c r="AT56" s="4">
        <v>1</v>
      </c>
      <c r="AU56" s="4">
        <v>1</v>
      </c>
      <c r="AV56" s="4">
        <v>1</v>
      </c>
      <c r="AW56" s="4">
        <v>1</v>
      </c>
      <c r="AX56" s="4">
        <v>1</v>
      </c>
      <c r="AY56" s="4">
        <v>1</v>
      </c>
      <c r="AZ56" s="4">
        <v>1</v>
      </c>
      <c r="BA56" s="4">
        <v>1</v>
      </c>
      <c r="BB56" s="4">
        <f>SUM(AO56:BA56)</f>
        <v>11</v>
      </c>
      <c r="BC56" s="4"/>
      <c r="BD56" s="4"/>
      <c r="BE56" s="4"/>
      <c r="BF56" s="4"/>
      <c r="BG56" s="4"/>
      <c r="BH56" s="4"/>
      <c r="BI56" s="4"/>
      <c r="BJ56" s="4"/>
      <c r="BK56" s="4"/>
      <c r="BL56" s="4"/>
      <c r="BM56" s="4"/>
    </row>
    <row r="57" spans="1:65" ht="15.75" customHeight="1">
      <c r="A57" s="4">
        <v>44</v>
      </c>
      <c r="B57" s="4" t="s">
        <v>1025</v>
      </c>
      <c r="C57" s="4">
        <v>2014</v>
      </c>
      <c r="D57" s="4"/>
      <c r="E57" s="4" t="s">
        <v>35</v>
      </c>
      <c r="F57" s="4" t="s">
        <v>79</v>
      </c>
      <c r="G57" s="4"/>
      <c r="H57" s="4" t="s">
        <v>1026</v>
      </c>
      <c r="I57" s="4" t="s">
        <v>56</v>
      </c>
      <c r="J57" s="4" t="s">
        <v>1027</v>
      </c>
      <c r="K57" s="4" t="s">
        <v>76</v>
      </c>
      <c r="L57" s="4" t="s">
        <v>69</v>
      </c>
      <c r="M57" s="4" t="s">
        <v>1028</v>
      </c>
      <c r="N57" s="4" t="s">
        <v>1029</v>
      </c>
      <c r="O57" s="6" t="s">
        <v>1030</v>
      </c>
      <c r="P57" s="23" t="s">
        <v>1234</v>
      </c>
      <c r="Q57" s="23"/>
      <c r="R57" s="23"/>
      <c r="S57" s="23"/>
      <c r="T57" s="4" t="s">
        <v>61</v>
      </c>
      <c r="U57" s="4" t="s">
        <v>49</v>
      </c>
      <c r="V57" s="4" t="s">
        <v>76</v>
      </c>
      <c r="W57" s="4"/>
      <c r="X57" s="4"/>
      <c r="Y57" s="4">
        <v>12</v>
      </c>
      <c r="Z57" s="4">
        <v>3.79</v>
      </c>
      <c r="AA57" s="4" t="s">
        <v>76</v>
      </c>
      <c r="AB57" s="4">
        <v>12</v>
      </c>
      <c r="AC57" s="4">
        <v>4.07</v>
      </c>
      <c r="AD57" s="4" t="s">
        <v>76</v>
      </c>
      <c r="AE57" s="4">
        <v>9</v>
      </c>
      <c r="AF57" s="4">
        <v>4.04</v>
      </c>
      <c r="AG57" s="4" t="s">
        <v>76</v>
      </c>
      <c r="AH57" s="4">
        <v>9</v>
      </c>
      <c r="AI57" s="4">
        <v>4.2699999999999996</v>
      </c>
      <c r="AJ57" s="4" t="s">
        <v>76</v>
      </c>
      <c r="AK57" s="39"/>
      <c r="AL57" s="4" t="s">
        <v>37</v>
      </c>
      <c r="AM57" s="4" t="s">
        <v>51</v>
      </c>
      <c r="AN57" s="4"/>
      <c r="AO57" s="4"/>
      <c r="AP57" s="4"/>
      <c r="AQ57" s="4"/>
      <c r="AR57" s="4"/>
      <c r="AS57" s="4"/>
      <c r="AT57" s="4"/>
      <c r="AU57" s="4"/>
      <c r="AV57" s="4"/>
      <c r="AW57" s="4"/>
      <c r="AX57" s="4"/>
      <c r="AY57" s="4"/>
      <c r="AZ57" s="4"/>
      <c r="BA57" s="4"/>
      <c r="BB57" s="4"/>
      <c r="BC57" s="4"/>
      <c r="BD57" s="4">
        <v>1</v>
      </c>
      <c r="BE57" s="4">
        <v>1</v>
      </c>
      <c r="BF57" s="4">
        <v>1</v>
      </c>
      <c r="BG57" s="4">
        <v>1</v>
      </c>
      <c r="BH57" s="4">
        <v>1</v>
      </c>
      <c r="BI57" s="4">
        <v>0</v>
      </c>
      <c r="BJ57" s="4">
        <v>1</v>
      </c>
      <c r="BK57" s="4">
        <v>1</v>
      </c>
      <c r="BL57" s="4">
        <v>1</v>
      </c>
      <c r="BM57" s="4">
        <f>SUM(BD57:BL57)</f>
        <v>8</v>
      </c>
    </row>
    <row r="58" spans="1:65" ht="15.75" customHeight="1">
      <c r="A58" s="4">
        <v>45</v>
      </c>
      <c r="B58" s="4" t="s">
        <v>146</v>
      </c>
      <c r="C58" s="4">
        <v>2020</v>
      </c>
      <c r="D58" s="4"/>
      <c r="E58" s="4" t="s">
        <v>35</v>
      </c>
      <c r="F58" s="4" t="s">
        <v>79</v>
      </c>
      <c r="G58" s="4"/>
      <c r="H58" s="4" t="s">
        <v>66</v>
      </c>
      <c r="I58" s="4" t="s">
        <v>67</v>
      </c>
      <c r="J58" s="4" t="s">
        <v>147</v>
      </c>
      <c r="K58" s="4" t="s">
        <v>1165</v>
      </c>
      <c r="L58" s="4" t="s">
        <v>42</v>
      </c>
      <c r="M58" s="4"/>
      <c r="N58" s="4" t="s">
        <v>148</v>
      </c>
      <c r="O58" s="4" t="s">
        <v>149</v>
      </c>
      <c r="P58" s="23" t="s">
        <v>115</v>
      </c>
      <c r="Q58" s="23" t="s">
        <v>150</v>
      </c>
      <c r="R58" s="23"/>
      <c r="S58" s="23"/>
      <c r="T58" s="4" t="s">
        <v>94</v>
      </c>
      <c r="U58" s="4" t="s">
        <v>85</v>
      </c>
      <c r="V58" s="4" t="s">
        <v>75</v>
      </c>
      <c r="W58" s="4"/>
      <c r="X58" s="4"/>
      <c r="Y58" s="4">
        <v>57</v>
      </c>
      <c r="Z58" s="4">
        <v>22.86</v>
      </c>
      <c r="AA58" s="4">
        <v>6.79</v>
      </c>
      <c r="AB58" s="4">
        <v>57</v>
      </c>
      <c r="AC58" s="4">
        <v>27.08</v>
      </c>
      <c r="AD58" s="4">
        <v>4.99</v>
      </c>
      <c r="AE58" s="4">
        <v>68</v>
      </c>
      <c r="AF58" s="4">
        <v>24.5</v>
      </c>
      <c r="AG58" s="4">
        <v>6.01</v>
      </c>
      <c r="AH58" s="4">
        <v>68</v>
      </c>
      <c r="AI58" s="4">
        <v>24.21</v>
      </c>
      <c r="AJ58" s="4">
        <v>6.32</v>
      </c>
      <c r="AL58" s="4" t="s">
        <v>37</v>
      </c>
      <c r="AM58" s="4" t="s">
        <v>63</v>
      </c>
      <c r="AN58" s="4"/>
      <c r="AO58" s="4">
        <v>1</v>
      </c>
      <c r="AP58" s="4">
        <v>1</v>
      </c>
      <c r="AQ58" s="4">
        <v>1</v>
      </c>
      <c r="AR58" s="4">
        <v>0</v>
      </c>
      <c r="AS58" s="4">
        <v>0</v>
      </c>
      <c r="AT58" s="4">
        <v>1</v>
      </c>
      <c r="AU58" s="4">
        <v>0</v>
      </c>
      <c r="AV58" s="4">
        <v>1</v>
      </c>
      <c r="AW58" s="4">
        <v>1</v>
      </c>
      <c r="AX58" s="4">
        <v>1</v>
      </c>
      <c r="AY58" s="4">
        <v>1</v>
      </c>
      <c r="AZ58" s="4">
        <v>1</v>
      </c>
      <c r="BA58" s="4">
        <v>1</v>
      </c>
      <c r="BB58" s="4">
        <f t="shared" ref="BB58:BB65" si="1">SUM(AO58:BA58)</f>
        <v>10</v>
      </c>
      <c r="BC58" s="4"/>
      <c r="BD58" s="4"/>
      <c r="BE58" s="4"/>
      <c r="BF58" s="4"/>
      <c r="BG58" s="4"/>
      <c r="BH58" s="4"/>
      <c r="BI58" s="4"/>
      <c r="BJ58" s="4"/>
      <c r="BK58" s="4"/>
      <c r="BL58" s="4"/>
      <c r="BM58" s="4"/>
    </row>
    <row r="59" spans="1:65" ht="15.75" customHeight="1">
      <c r="A59" s="4">
        <v>46</v>
      </c>
      <c r="B59" s="4" t="s">
        <v>574</v>
      </c>
      <c r="C59" s="4">
        <v>2021</v>
      </c>
      <c r="D59" s="4"/>
      <c r="E59" s="4" t="s">
        <v>35</v>
      </c>
      <c r="F59" s="4" t="s">
        <v>79</v>
      </c>
      <c r="G59" s="4"/>
      <c r="H59" s="4" t="s">
        <v>575</v>
      </c>
      <c r="I59" s="4" t="s">
        <v>576</v>
      </c>
      <c r="J59" s="4" t="s">
        <v>577</v>
      </c>
      <c r="K59" s="4" t="s">
        <v>1165</v>
      </c>
      <c r="L59" s="4" t="s">
        <v>42</v>
      </c>
      <c r="M59" s="4"/>
      <c r="N59" s="4" t="s">
        <v>543</v>
      </c>
      <c r="O59" s="4" t="s">
        <v>578</v>
      </c>
      <c r="P59" s="23" t="s">
        <v>45</v>
      </c>
      <c r="Q59" s="23" t="s">
        <v>46</v>
      </c>
      <c r="R59" s="23" t="s">
        <v>47</v>
      </c>
      <c r="S59" s="23"/>
      <c r="T59" s="4" t="s">
        <v>579</v>
      </c>
      <c r="U59" s="4" t="s">
        <v>49</v>
      </c>
      <c r="V59" s="4" t="s">
        <v>107</v>
      </c>
      <c r="W59" s="4"/>
      <c r="X59" s="4"/>
      <c r="Y59" s="4">
        <v>41</v>
      </c>
      <c r="Z59" s="4">
        <v>26.08</v>
      </c>
      <c r="AA59" s="4" t="s">
        <v>76</v>
      </c>
      <c r="AB59" s="4">
        <v>41</v>
      </c>
      <c r="AC59" s="4">
        <v>27.45</v>
      </c>
      <c r="AD59" s="4" t="s">
        <v>76</v>
      </c>
      <c r="AE59" s="4">
        <v>41</v>
      </c>
      <c r="AF59" s="4">
        <v>24.59</v>
      </c>
      <c r="AG59" s="4" t="s">
        <v>76</v>
      </c>
      <c r="AH59" s="4">
        <v>41</v>
      </c>
      <c r="AI59" s="4">
        <v>25.13</v>
      </c>
      <c r="AJ59" s="4" t="s">
        <v>76</v>
      </c>
      <c r="AL59" s="4" t="s">
        <v>37</v>
      </c>
      <c r="AM59" s="26" t="s">
        <v>77</v>
      </c>
      <c r="AN59" s="4"/>
      <c r="AO59" s="4">
        <v>1</v>
      </c>
      <c r="AP59" s="4">
        <v>1</v>
      </c>
      <c r="AQ59" s="4">
        <v>1</v>
      </c>
      <c r="AR59" s="4">
        <v>0</v>
      </c>
      <c r="AS59" s="4">
        <v>0</v>
      </c>
      <c r="AT59" s="4">
        <v>1</v>
      </c>
      <c r="AU59" s="4">
        <v>1</v>
      </c>
      <c r="AV59" s="4">
        <v>1</v>
      </c>
      <c r="AW59" s="4">
        <v>1</v>
      </c>
      <c r="AX59" s="4">
        <v>1</v>
      </c>
      <c r="AY59" s="4">
        <v>1</v>
      </c>
      <c r="AZ59" s="4">
        <v>1</v>
      </c>
      <c r="BA59" s="4">
        <v>1</v>
      </c>
      <c r="BB59" s="4">
        <f t="shared" si="1"/>
        <v>11</v>
      </c>
      <c r="BC59" s="4"/>
      <c r="BD59" s="4"/>
      <c r="BE59" s="4"/>
      <c r="BF59" s="4"/>
      <c r="BG59" s="4"/>
      <c r="BH59" s="4"/>
      <c r="BI59" s="4"/>
      <c r="BJ59" s="4"/>
      <c r="BK59" s="4"/>
      <c r="BL59" s="4"/>
      <c r="BM59" s="4"/>
    </row>
    <row r="60" spans="1:65" ht="15.75" customHeight="1">
      <c r="A60" s="4">
        <v>47</v>
      </c>
      <c r="B60" s="4" t="s">
        <v>183</v>
      </c>
      <c r="C60" s="4">
        <v>2016</v>
      </c>
      <c r="D60" s="4"/>
      <c r="E60" s="4" t="s">
        <v>35</v>
      </c>
      <c r="F60" s="4" t="s">
        <v>79</v>
      </c>
      <c r="G60" s="4"/>
      <c r="H60" s="4" t="s">
        <v>184</v>
      </c>
      <c r="I60" s="4" t="s">
        <v>185</v>
      </c>
      <c r="J60" s="4" t="s">
        <v>186</v>
      </c>
      <c r="K60" s="4" t="s">
        <v>1166</v>
      </c>
      <c r="L60" s="4" t="s">
        <v>42</v>
      </c>
      <c r="M60" s="4"/>
      <c r="N60" s="4" t="s">
        <v>135</v>
      </c>
      <c r="O60" s="4" t="s">
        <v>187</v>
      </c>
      <c r="P60" s="23" t="s">
        <v>45</v>
      </c>
      <c r="Q60" s="23" t="s">
        <v>46</v>
      </c>
      <c r="R60" s="23" t="s">
        <v>47</v>
      </c>
      <c r="S60" s="23"/>
      <c r="T60" s="4" t="s">
        <v>61</v>
      </c>
      <c r="U60" s="4" t="s">
        <v>49</v>
      </c>
      <c r="V60" s="4" t="s">
        <v>144</v>
      </c>
      <c r="W60" s="4" t="s">
        <v>145</v>
      </c>
      <c r="X60" s="4"/>
      <c r="Y60" s="4">
        <v>29</v>
      </c>
      <c r="Z60" s="4">
        <v>23.36</v>
      </c>
      <c r="AA60" s="4">
        <v>6.27</v>
      </c>
      <c r="AB60" s="4">
        <v>29</v>
      </c>
      <c r="AC60" s="4">
        <v>25.07</v>
      </c>
      <c r="AD60" s="4">
        <v>4.78</v>
      </c>
      <c r="AE60" s="4">
        <v>19</v>
      </c>
      <c r="AF60" s="4">
        <v>25.11</v>
      </c>
      <c r="AG60" s="4">
        <v>5.77</v>
      </c>
      <c r="AH60" s="4">
        <v>19</v>
      </c>
      <c r="AI60" s="4">
        <v>25.47</v>
      </c>
      <c r="AJ60" s="4">
        <v>6.02</v>
      </c>
      <c r="AL60" s="4" t="s">
        <v>37</v>
      </c>
      <c r="AM60" s="4" t="s">
        <v>77</v>
      </c>
      <c r="AN60" s="4"/>
      <c r="AO60" s="4">
        <v>1</v>
      </c>
      <c r="AP60" s="4">
        <v>1</v>
      </c>
      <c r="AQ60" s="4">
        <v>1</v>
      </c>
      <c r="AR60" s="4">
        <v>0</v>
      </c>
      <c r="AS60" s="4">
        <v>0</v>
      </c>
      <c r="AT60" s="4">
        <v>1</v>
      </c>
      <c r="AU60" s="4">
        <v>1</v>
      </c>
      <c r="AV60" s="4">
        <v>1</v>
      </c>
      <c r="AW60" s="4">
        <v>1</v>
      </c>
      <c r="AX60" s="4">
        <v>1</v>
      </c>
      <c r="AY60" s="4">
        <v>1</v>
      </c>
      <c r="AZ60" s="4">
        <v>1</v>
      </c>
      <c r="BA60" s="4">
        <v>1</v>
      </c>
      <c r="BB60" s="4">
        <f t="shared" si="1"/>
        <v>11</v>
      </c>
      <c r="BC60" s="4"/>
      <c r="BD60" s="4"/>
      <c r="BE60" s="4"/>
      <c r="BF60" s="4"/>
      <c r="BG60" s="4"/>
      <c r="BH60" s="4"/>
      <c r="BI60" s="4"/>
      <c r="BJ60" s="4"/>
      <c r="BK60" s="4"/>
      <c r="BL60" s="4"/>
      <c r="BM60" s="4"/>
    </row>
    <row r="61" spans="1:65" ht="15.75" customHeight="1">
      <c r="A61" s="4">
        <v>48</v>
      </c>
      <c r="B61" s="4" t="s">
        <v>881</v>
      </c>
      <c r="C61" s="4">
        <v>2017</v>
      </c>
      <c r="D61" s="4"/>
      <c r="E61" s="4" t="s">
        <v>35</v>
      </c>
      <c r="F61" s="4" t="s">
        <v>79</v>
      </c>
      <c r="G61" s="4"/>
      <c r="H61" s="4" t="s">
        <v>833</v>
      </c>
      <c r="I61" s="4" t="s">
        <v>40</v>
      </c>
      <c r="J61" s="4" t="s">
        <v>882</v>
      </c>
      <c r="K61" s="4" t="s">
        <v>1166</v>
      </c>
      <c r="L61" s="4" t="s">
        <v>42</v>
      </c>
      <c r="M61" s="4"/>
      <c r="N61" s="4" t="s">
        <v>43</v>
      </c>
      <c r="O61" s="4" t="s">
        <v>883</v>
      </c>
      <c r="P61" s="23" t="s">
        <v>45</v>
      </c>
      <c r="Q61" s="23" t="s">
        <v>46</v>
      </c>
      <c r="R61" s="23" t="s">
        <v>47</v>
      </c>
      <c r="S61" s="23"/>
      <c r="T61" s="4" t="s">
        <v>61</v>
      </c>
      <c r="U61" s="4" t="s">
        <v>85</v>
      </c>
      <c r="V61" s="4" t="s">
        <v>424</v>
      </c>
      <c r="W61" s="4"/>
      <c r="X61" s="4"/>
      <c r="Y61" s="4">
        <v>52</v>
      </c>
      <c r="Z61" s="4">
        <v>21.76</v>
      </c>
      <c r="AA61" s="4">
        <v>7.52</v>
      </c>
      <c r="AB61" s="4">
        <v>52</v>
      </c>
      <c r="AC61" s="4">
        <v>23.43</v>
      </c>
      <c r="AD61" s="4">
        <v>7.11</v>
      </c>
      <c r="AE61" s="4">
        <v>53</v>
      </c>
      <c r="AF61" s="4">
        <v>22.67</v>
      </c>
      <c r="AG61" s="4">
        <v>6.95</v>
      </c>
      <c r="AH61" s="4">
        <v>53</v>
      </c>
      <c r="AI61" s="4">
        <v>21.27</v>
      </c>
      <c r="AJ61" s="4">
        <v>7.65</v>
      </c>
      <c r="AL61" s="4" t="s">
        <v>37</v>
      </c>
      <c r="AM61" s="4" t="s">
        <v>63</v>
      </c>
      <c r="AN61" s="4"/>
      <c r="AO61" s="4">
        <v>1</v>
      </c>
      <c r="AP61" s="4">
        <v>1</v>
      </c>
      <c r="AQ61" s="4">
        <v>0</v>
      </c>
      <c r="AR61" s="4">
        <v>0</v>
      </c>
      <c r="AS61" s="4">
        <v>0</v>
      </c>
      <c r="AT61" s="4">
        <v>1</v>
      </c>
      <c r="AU61" s="4">
        <v>0</v>
      </c>
      <c r="AV61" s="4">
        <v>1</v>
      </c>
      <c r="AW61" s="4">
        <v>1</v>
      </c>
      <c r="AX61" s="4">
        <v>0</v>
      </c>
      <c r="AY61" s="4">
        <v>1</v>
      </c>
      <c r="AZ61" s="4">
        <v>1</v>
      </c>
      <c r="BA61" s="4">
        <v>1</v>
      </c>
      <c r="BB61" s="4">
        <f t="shared" si="1"/>
        <v>8</v>
      </c>
      <c r="BC61" s="4"/>
      <c r="BD61" s="4"/>
      <c r="BE61" s="4"/>
      <c r="BF61" s="4"/>
      <c r="BG61" s="4"/>
      <c r="BH61" s="4"/>
      <c r="BI61" s="4"/>
      <c r="BJ61" s="4"/>
      <c r="BK61" s="4"/>
      <c r="BL61" s="4"/>
      <c r="BM61" s="4"/>
    </row>
    <row r="62" spans="1:65" ht="15.75" customHeight="1">
      <c r="A62" s="4">
        <v>49</v>
      </c>
      <c r="B62" s="4" t="s">
        <v>178</v>
      </c>
      <c r="C62" s="4">
        <v>2017</v>
      </c>
      <c r="D62" s="4"/>
      <c r="E62" s="4" t="s">
        <v>35</v>
      </c>
      <c r="F62" s="4" t="s">
        <v>79</v>
      </c>
      <c r="G62" s="4"/>
      <c r="H62" s="4" t="s">
        <v>179</v>
      </c>
      <c r="I62" s="4" t="s">
        <v>40</v>
      </c>
      <c r="J62" s="4" t="s">
        <v>180</v>
      </c>
      <c r="K62" s="4" t="s">
        <v>1166</v>
      </c>
      <c r="L62" s="4" t="s">
        <v>134</v>
      </c>
      <c r="M62" s="4"/>
      <c r="N62" s="4" t="s">
        <v>181</v>
      </c>
      <c r="O62" s="4" t="s">
        <v>182</v>
      </c>
      <c r="P62" s="23" t="s">
        <v>73</v>
      </c>
      <c r="Q62" s="23" t="s">
        <v>93</v>
      </c>
      <c r="R62" s="23"/>
      <c r="S62" s="23"/>
      <c r="T62" s="4" t="s">
        <v>61</v>
      </c>
      <c r="U62" s="4" t="s">
        <v>49</v>
      </c>
      <c r="V62" s="4" t="s">
        <v>95</v>
      </c>
      <c r="W62" s="4" t="s">
        <v>173</v>
      </c>
      <c r="X62" s="4"/>
      <c r="Y62" s="4">
        <v>26</v>
      </c>
      <c r="Z62" s="4">
        <v>27.62</v>
      </c>
      <c r="AA62" s="4">
        <v>0.92</v>
      </c>
      <c r="AB62" s="4">
        <v>26</v>
      </c>
      <c r="AC62" s="4">
        <v>19.04</v>
      </c>
      <c r="AD62" s="4">
        <v>1.54</v>
      </c>
      <c r="AE62" s="4">
        <v>13</v>
      </c>
      <c r="AF62" s="4">
        <v>24.85</v>
      </c>
      <c r="AG62" s="4">
        <v>2.1800000000000002</v>
      </c>
      <c r="AH62" s="4">
        <v>13</v>
      </c>
      <c r="AI62" s="4">
        <v>28.46</v>
      </c>
      <c r="AJ62" s="4">
        <v>1.3</v>
      </c>
      <c r="AL62" s="4" t="s">
        <v>37</v>
      </c>
      <c r="AM62" s="4" t="s">
        <v>51</v>
      </c>
      <c r="AN62" s="4"/>
      <c r="AO62" s="4">
        <v>1</v>
      </c>
      <c r="AP62" s="4">
        <v>1</v>
      </c>
      <c r="AQ62" s="4">
        <v>1</v>
      </c>
      <c r="AR62" s="4">
        <v>0</v>
      </c>
      <c r="AS62" s="4">
        <v>0</v>
      </c>
      <c r="AT62" s="4">
        <v>1</v>
      </c>
      <c r="AU62" s="4">
        <v>1</v>
      </c>
      <c r="AV62" s="4">
        <v>1</v>
      </c>
      <c r="AW62" s="4">
        <v>1</v>
      </c>
      <c r="AX62" s="4">
        <v>1</v>
      </c>
      <c r="AY62" s="4">
        <v>1</v>
      </c>
      <c r="AZ62" s="4">
        <v>1</v>
      </c>
      <c r="BA62" s="4">
        <v>1</v>
      </c>
      <c r="BB62" s="4">
        <f t="shared" si="1"/>
        <v>11</v>
      </c>
      <c r="BC62" s="4"/>
      <c r="BD62" s="4"/>
      <c r="BE62" s="4"/>
      <c r="BF62" s="4"/>
      <c r="BG62" s="4"/>
      <c r="BH62" s="4"/>
      <c r="BI62" s="4"/>
      <c r="BJ62" s="4"/>
      <c r="BK62" s="4"/>
      <c r="BL62" s="4"/>
      <c r="BM62" s="4"/>
    </row>
    <row r="63" spans="1:65" ht="15.75" customHeight="1">
      <c r="A63" s="4">
        <v>50</v>
      </c>
      <c r="B63" s="4" t="s">
        <v>280</v>
      </c>
      <c r="C63" s="4">
        <v>2013</v>
      </c>
      <c r="D63" s="4"/>
      <c r="E63" s="4" t="s">
        <v>35</v>
      </c>
      <c r="F63" s="4" t="s">
        <v>79</v>
      </c>
      <c r="G63" s="4"/>
      <c r="H63" s="4" t="s">
        <v>281</v>
      </c>
      <c r="I63" s="4" t="s">
        <v>132</v>
      </c>
      <c r="J63" s="4" t="s">
        <v>282</v>
      </c>
      <c r="K63" s="4" t="s">
        <v>1166</v>
      </c>
      <c r="L63" s="4" t="s">
        <v>134</v>
      </c>
      <c r="M63" s="4"/>
      <c r="N63" s="4" t="s">
        <v>283</v>
      </c>
      <c r="O63" s="4" t="s">
        <v>284</v>
      </c>
      <c r="P63" s="23" t="s">
        <v>45</v>
      </c>
      <c r="Q63" s="23" t="s">
        <v>46</v>
      </c>
      <c r="R63" s="23" t="s">
        <v>164</v>
      </c>
      <c r="S63" s="23" t="s">
        <v>285</v>
      </c>
      <c r="T63" s="4" t="s">
        <v>61</v>
      </c>
      <c r="U63" s="4" t="s">
        <v>74</v>
      </c>
      <c r="V63" s="4" t="s">
        <v>107</v>
      </c>
      <c r="W63" s="4"/>
      <c r="X63" s="4"/>
      <c r="Y63" s="4">
        <v>66</v>
      </c>
      <c r="Z63" s="4">
        <v>3.7</v>
      </c>
      <c r="AA63" s="4">
        <v>1.2</v>
      </c>
      <c r="AB63" s="4">
        <v>66</v>
      </c>
      <c r="AC63" s="4">
        <v>4.4000000000000004</v>
      </c>
      <c r="AD63" s="4">
        <v>1.1000000000000001</v>
      </c>
      <c r="AE63" s="4">
        <v>59</v>
      </c>
      <c r="AF63" s="4">
        <v>3.9</v>
      </c>
      <c r="AG63" s="4">
        <v>1.3</v>
      </c>
      <c r="AH63" s="4">
        <v>59</v>
      </c>
      <c r="AI63" s="4">
        <v>4.2</v>
      </c>
      <c r="AJ63" s="4">
        <v>1.4</v>
      </c>
      <c r="AL63" s="4" t="s">
        <v>37</v>
      </c>
      <c r="AM63" s="4" t="s">
        <v>63</v>
      </c>
      <c r="AN63" s="4"/>
      <c r="AO63" s="4">
        <v>1</v>
      </c>
      <c r="AP63" s="4">
        <v>1</v>
      </c>
      <c r="AQ63" s="4">
        <v>1</v>
      </c>
      <c r="AR63" s="4">
        <v>1</v>
      </c>
      <c r="AS63" s="4">
        <v>0</v>
      </c>
      <c r="AT63" s="4">
        <v>1</v>
      </c>
      <c r="AU63" s="4">
        <v>1</v>
      </c>
      <c r="AV63" s="4">
        <v>1</v>
      </c>
      <c r="AW63" s="4">
        <v>1</v>
      </c>
      <c r="AX63" s="4">
        <v>1</v>
      </c>
      <c r="AY63" s="4">
        <v>1</v>
      </c>
      <c r="AZ63" s="4">
        <v>1</v>
      </c>
      <c r="BA63" s="4">
        <v>1</v>
      </c>
      <c r="BB63" s="4">
        <f t="shared" si="1"/>
        <v>12</v>
      </c>
      <c r="BC63" s="4"/>
      <c r="BD63" s="4"/>
      <c r="BE63" s="4"/>
      <c r="BF63" s="4"/>
      <c r="BG63" s="4"/>
      <c r="BH63" s="4"/>
      <c r="BI63" s="4"/>
      <c r="BJ63" s="4"/>
      <c r="BK63" s="4"/>
      <c r="BL63" s="4"/>
      <c r="BM63" s="4"/>
    </row>
    <row r="64" spans="1:65" ht="15.75" customHeight="1">
      <c r="A64" s="4">
        <v>51</v>
      </c>
      <c r="B64" s="4" t="s">
        <v>469</v>
      </c>
      <c r="C64" s="4">
        <v>2019</v>
      </c>
      <c r="D64" s="4"/>
      <c r="E64" s="4" t="s">
        <v>123</v>
      </c>
      <c r="F64" s="4" t="s">
        <v>38</v>
      </c>
      <c r="G64" s="4"/>
      <c r="H64" s="4" t="s">
        <v>470</v>
      </c>
      <c r="I64" s="4" t="s">
        <v>40</v>
      </c>
      <c r="J64" s="4" t="s">
        <v>382</v>
      </c>
      <c r="K64" s="4" t="s">
        <v>76</v>
      </c>
      <c r="L64" s="4" t="s">
        <v>120</v>
      </c>
      <c r="M64" s="4"/>
      <c r="N64" s="4" t="s">
        <v>377</v>
      </c>
      <c r="O64" s="4" t="s">
        <v>471</v>
      </c>
      <c r="P64" s="23" t="s">
        <v>45</v>
      </c>
      <c r="Q64" s="23" t="s">
        <v>46</v>
      </c>
      <c r="R64" s="23" t="s">
        <v>164</v>
      </c>
      <c r="S64" s="23" t="s">
        <v>377</v>
      </c>
      <c r="T64" s="4" t="s">
        <v>61</v>
      </c>
      <c r="U64" s="4" t="s">
        <v>85</v>
      </c>
      <c r="V64" s="4" t="s">
        <v>50</v>
      </c>
      <c r="W64" s="4"/>
      <c r="X64" s="4"/>
      <c r="Y64" s="4">
        <v>72</v>
      </c>
      <c r="Z64" s="4">
        <v>31.33</v>
      </c>
      <c r="AA64" s="4">
        <v>7.76</v>
      </c>
      <c r="AB64" s="4">
        <v>72</v>
      </c>
      <c r="AC64" s="4">
        <v>32.369999999999997</v>
      </c>
      <c r="AD64" s="4">
        <v>6.73</v>
      </c>
      <c r="AE64" s="4">
        <v>60</v>
      </c>
      <c r="AF64" s="4">
        <v>30.94</v>
      </c>
      <c r="AG64" s="4">
        <v>6.66</v>
      </c>
      <c r="AH64" s="4">
        <v>60</v>
      </c>
      <c r="AI64" s="4">
        <v>31.41</v>
      </c>
      <c r="AJ64" s="4">
        <v>7.67</v>
      </c>
      <c r="AL64" s="4" t="s">
        <v>37</v>
      </c>
      <c r="AM64" s="4" t="s">
        <v>51</v>
      </c>
      <c r="AN64" s="4"/>
      <c r="AO64" s="4">
        <v>1</v>
      </c>
      <c r="AP64" s="4">
        <v>1</v>
      </c>
      <c r="AQ64" s="4">
        <v>1</v>
      </c>
      <c r="AR64" s="4">
        <v>0</v>
      </c>
      <c r="AS64" s="4">
        <v>0</v>
      </c>
      <c r="AT64" s="4">
        <v>1</v>
      </c>
      <c r="AU64" s="4">
        <v>0</v>
      </c>
      <c r="AV64" s="4">
        <v>1</v>
      </c>
      <c r="AW64" s="4">
        <v>1</v>
      </c>
      <c r="AX64" s="4">
        <v>1</v>
      </c>
      <c r="AY64" s="4">
        <v>1</v>
      </c>
      <c r="AZ64" s="4">
        <v>1</v>
      </c>
      <c r="BA64" s="4">
        <v>1</v>
      </c>
      <c r="BB64" s="4">
        <f t="shared" si="1"/>
        <v>10</v>
      </c>
      <c r="BC64" s="4"/>
      <c r="BD64" s="4"/>
      <c r="BE64" s="4"/>
      <c r="BF64" s="4"/>
      <c r="BG64" s="4"/>
      <c r="BH64" s="4"/>
      <c r="BI64" s="4"/>
      <c r="BJ64" s="4"/>
      <c r="BK64" s="4"/>
      <c r="BL64" s="4"/>
      <c r="BM64" s="4"/>
    </row>
    <row r="65" spans="1:65" ht="15.75" customHeight="1">
      <c r="A65" s="4">
        <v>52</v>
      </c>
      <c r="B65" s="4" t="s">
        <v>1018</v>
      </c>
      <c r="C65" s="4">
        <v>2011</v>
      </c>
      <c r="D65" s="4"/>
      <c r="E65" s="4" t="s">
        <v>35</v>
      </c>
      <c r="F65" s="4" t="s">
        <v>95</v>
      </c>
      <c r="G65" s="4" t="s">
        <v>1019</v>
      </c>
      <c r="H65" s="4" t="s">
        <v>1020</v>
      </c>
      <c r="I65" s="4" t="s">
        <v>935</v>
      </c>
      <c r="J65" s="4" t="s">
        <v>1021</v>
      </c>
      <c r="K65" s="4" t="s">
        <v>1165</v>
      </c>
      <c r="L65" s="4" t="s">
        <v>134</v>
      </c>
      <c r="M65" s="4"/>
      <c r="N65" s="4" t="s">
        <v>1022</v>
      </c>
      <c r="O65" s="4" t="s">
        <v>1023</v>
      </c>
      <c r="P65" s="23" t="s">
        <v>73</v>
      </c>
      <c r="Q65" s="23" t="s">
        <v>93</v>
      </c>
      <c r="R65" s="23"/>
      <c r="S65" s="23"/>
      <c r="T65" s="4" t="s">
        <v>61</v>
      </c>
      <c r="U65" s="4" t="s">
        <v>49</v>
      </c>
      <c r="V65" s="4" t="s">
        <v>95</v>
      </c>
      <c r="W65" s="4" t="s">
        <v>1024</v>
      </c>
      <c r="X65" s="4"/>
      <c r="Y65" s="4" t="s">
        <v>76</v>
      </c>
      <c r="Z65" s="4" t="s">
        <v>76</v>
      </c>
      <c r="AA65" s="4" t="s">
        <v>76</v>
      </c>
      <c r="AB65" s="4" t="s">
        <v>76</v>
      </c>
      <c r="AC65" s="4" t="s">
        <v>76</v>
      </c>
      <c r="AD65" s="4" t="s">
        <v>76</v>
      </c>
      <c r="AE65" s="4" t="s">
        <v>76</v>
      </c>
      <c r="AF65" s="4" t="s">
        <v>76</v>
      </c>
      <c r="AG65" s="4" t="s">
        <v>76</v>
      </c>
      <c r="AH65" s="4" t="s">
        <v>76</v>
      </c>
      <c r="AI65" s="4" t="s">
        <v>76</v>
      </c>
      <c r="AJ65" s="4" t="s">
        <v>76</v>
      </c>
      <c r="AK65" s="39" t="s">
        <v>1242</v>
      </c>
      <c r="AL65" s="4" t="s">
        <v>37</v>
      </c>
      <c r="AM65" s="4" t="s">
        <v>63</v>
      </c>
      <c r="AN65" s="4"/>
      <c r="AO65" s="4">
        <v>1</v>
      </c>
      <c r="AP65" s="4">
        <v>1</v>
      </c>
      <c r="AQ65" s="4">
        <v>1</v>
      </c>
      <c r="AR65" s="4">
        <v>0</v>
      </c>
      <c r="AS65" s="4">
        <v>0</v>
      </c>
      <c r="AT65" s="4">
        <v>1</v>
      </c>
      <c r="AU65" s="4">
        <v>1</v>
      </c>
      <c r="AV65" s="4">
        <v>1</v>
      </c>
      <c r="AW65" s="4">
        <v>1</v>
      </c>
      <c r="AX65" s="4">
        <v>1</v>
      </c>
      <c r="AY65" s="4">
        <v>1</v>
      </c>
      <c r="AZ65" s="4">
        <v>1</v>
      </c>
      <c r="BA65" s="4">
        <v>1</v>
      </c>
      <c r="BB65" s="4">
        <f t="shared" si="1"/>
        <v>11</v>
      </c>
      <c r="BC65" s="4"/>
      <c r="BD65" s="4"/>
      <c r="BE65" s="4"/>
      <c r="BF65" s="4"/>
      <c r="BG65" s="4"/>
      <c r="BH65" s="4"/>
      <c r="BI65" s="4"/>
      <c r="BJ65" s="4"/>
      <c r="BK65" s="4"/>
      <c r="BL65" s="4"/>
      <c r="BM65" s="4"/>
    </row>
    <row r="66" spans="1:65" ht="15.75" customHeight="1">
      <c r="A66" s="4">
        <v>53</v>
      </c>
      <c r="B66" s="4" t="s">
        <v>188</v>
      </c>
      <c r="C66" s="4">
        <v>2020</v>
      </c>
      <c r="D66" s="4"/>
      <c r="E66" s="4" t="s">
        <v>35</v>
      </c>
      <c r="F66" s="4" t="s">
        <v>53</v>
      </c>
      <c r="G66" s="4" t="s">
        <v>189</v>
      </c>
      <c r="H66" s="4" t="s">
        <v>190</v>
      </c>
      <c r="I66" s="4" t="s">
        <v>191</v>
      </c>
      <c r="J66" s="4" t="s">
        <v>192</v>
      </c>
      <c r="K66" s="4" t="s">
        <v>1166</v>
      </c>
      <c r="L66" s="4" t="s">
        <v>134</v>
      </c>
      <c r="M66" s="4"/>
      <c r="N66" s="4" t="s">
        <v>193</v>
      </c>
      <c r="O66" s="4" t="s">
        <v>194</v>
      </c>
      <c r="P66" s="23" t="s">
        <v>1235</v>
      </c>
      <c r="Q66" s="23"/>
      <c r="R66" s="23"/>
      <c r="S66" s="23"/>
      <c r="T66" s="4" t="s">
        <v>48</v>
      </c>
      <c r="U66" s="4" t="s">
        <v>85</v>
      </c>
      <c r="V66" s="4" t="s">
        <v>166</v>
      </c>
      <c r="W66" s="4"/>
      <c r="X66" s="4"/>
      <c r="Y66" s="4">
        <v>40</v>
      </c>
      <c r="Z66" s="4">
        <v>21.9</v>
      </c>
      <c r="AA66" s="4">
        <v>5.94</v>
      </c>
      <c r="AB66" s="4">
        <v>40</v>
      </c>
      <c r="AC66" s="4">
        <v>23.75</v>
      </c>
      <c r="AD66" s="4">
        <v>5.47</v>
      </c>
      <c r="AE66" s="4">
        <v>40</v>
      </c>
      <c r="AF66" s="4">
        <v>23.68</v>
      </c>
      <c r="AG66" s="4">
        <v>5.49</v>
      </c>
      <c r="AH66" s="4">
        <v>40</v>
      </c>
      <c r="AI66" s="4">
        <v>21.6</v>
      </c>
      <c r="AJ66" s="4">
        <v>6.64</v>
      </c>
      <c r="AL66" s="4" t="s">
        <v>37</v>
      </c>
      <c r="AM66" s="4" t="s">
        <v>51</v>
      </c>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row>
    <row r="67" spans="1:65" ht="15.75" customHeight="1">
      <c r="A67" s="4">
        <v>54</v>
      </c>
      <c r="B67" s="4" t="s">
        <v>884</v>
      </c>
      <c r="C67" s="4">
        <v>2012</v>
      </c>
      <c r="D67" s="4"/>
      <c r="E67" s="4" t="s">
        <v>35</v>
      </c>
      <c r="F67" s="4" t="s">
        <v>79</v>
      </c>
      <c r="G67" s="4"/>
      <c r="H67" s="4" t="s">
        <v>885</v>
      </c>
      <c r="I67" s="4" t="s">
        <v>40</v>
      </c>
      <c r="J67" s="4" t="s">
        <v>886</v>
      </c>
      <c r="K67" s="4" t="s">
        <v>1166</v>
      </c>
      <c r="L67" s="4" t="s">
        <v>134</v>
      </c>
      <c r="M67" s="4"/>
      <c r="N67" s="4" t="s">
        <v>827</v>
      </c>
      <c r="O67" s="4" t="s">
        <v>887</v>
      </c>
      <c r="P67" s="23" t="s">
        <v>45</v>
      </c>
      <c r="Q67" s="23" t="s">
        <v>46</v>
      </c>
      <c r="R67" s="23" t="s">
        <v>60</v>
      </c>
      <c r="S67" s="23"/>
      <c r="T67" s="4" t="s">
        <v>61</v>
      </c>
      <c r="U67" s="4" t="s">
        <v>85</v>
      </c>
      <c r="V67" s="4" t="s">
        <v>424</v>
      </c>
      <c r="W67" s="4"/>
      <c r="X67" s="4" t="s">
        <v>827</v>
      </c>
      <c r="Y67" s="4">
        <v>33</v>
      </c>
      <c r="Z67" s="4">
        <v>4.57</v>
      </c>
      <c r="AA67" s="4" t="s">
        <v>76</v>
      </c>
      <c r="AB67" s="4">
        <v>33</v>
      </c>
      <c r="AC67" s="4">
        <v>4.62</v>
      </c>
      <c r="AD67" s="4" t="s">
        <v>76</v>
      </c>
      <c r="AE67" s="4">
        <v>33</v>
      </c>
      <c r="AF67" s="4">
        <v>4.46</v>
      </c>
      <c r="AG67" s="4" t="s">
        <v>76</v>
      </c>
      <c r="AH67" s="4">
        <v>33</v>
      </c>
      <c r="AI67" s="4">
        <v>4.26</v>
      </c>
      <c r="AJ67" s="4" t="s">
        <v>76</v>
      </c>
      <c r="AL67" s="4" t="s">
        <v>37</v>
      </c>
      <c r="AM67" s="4" t="s">
        <v>51</v>
      </c>
      <c r="AN67" s="4"/>
      <c r="AO67" s="4">
        <v>1</v>
      </c>
      <c r="AP67" s="4">
        <v>1</v>
      </c>
      <c r="AQ67" s="4">
        <v>1</v>
      </c>
      <c r="AR67" s="4">
        <v>0</v>
      </c>
      <c r="AS67" s="4">
        <v>0</v>
      </c>
      <c r="AT67" s="4">
        <v>1</v>
      </c>
      <c r="AU67" s="4">
        <v>0</v>
      </c>
      <c r="AV67" s="4">
        <v>1</v>
      </c>
      <c r="AW67" s="4">
        <v>1</v>
      </c>
      <c r="AX67" s="4">
        <v>1</v>
      </c>
      <c r="AY67" s="4">
        <v>1</v>
      </c>
      <c r="AZ67" s="4">
        <v>1</v>
      </c>
      <c r="BA67" s="4">
        <v>1</v>
      </c>
      <c r="BB67" s="4">
        <f>SUM(AO67:BA67)</f>
        <v>10</v>
      </c>
      <c r="BC67" s="4"/>
      <c r="BD67" s="4"/>
      <c r="BE67" s="4"/>
      <c r="BF67" s="4"/>
      <c r="BG67" s="4"/>
      <c r="BH67" s="4"/>
      <c r="BI67" s="4"/>
      <c r="BJ67" s="4"/>
      <c r="BK67" s="4"/>
      <c r="BL67" s="4"/>
      <c r="BM67" s="4"/>
    </row>
    <row r="68" spans="1:65" ht="15.75" customHeight="1">
      <c r="A68" s="4">
        <v>54</v>
      </c>
      <c r="B68" s="4" t="s">
        <v>884</v>
      </c>
      <c r="C68" s="4">
        <v>2012</v>
      </c>
      <c r="D68" s="4"/>
      <c r="E68" s="4" t="s">
        <v>35</v>
      </c>
      <c r="F68" s="4" t="s">
        <v>79</v>
      </c>
      <c r="G68" s="4"/>
      <c r="H68" s="4" t="s">
        <v>885</v>
      </c>
      <c r="I68" s="4" t="s">
        <v>40</v>
      </c>
      <c r="J68" s="4" t="s">
        <v>886</v>
      </c>
      <c r="K68" s="4" t="s">
        <v>1166</v>
      </c>
      <c r="L68" s="4" t="s">
        <v>134</v>
      </c>
      <c r="M68" s="4"/>
      <c r="N68" s="4" t="s">
        <v>888</v>
      </c>
      <c r="O68" s="6" t="s">
        <v>889</v>
      </c>
      <c r="P68" s="23" t="s">
        <v>1234</v>
      </c>
      <c r="Q68" s="23"/>
      <c r="R68" s="23"/>
      <c r="S68" s="23"/>
      <c r="T68" s="4" t="s">
        <v>61</v>
      </c>
      <c r="U68" s="4" t="s">
        <v>85</v>
      </c>
      <c r="V68" s="4" t="s">
        <v>424</v>
      </c>
      <c r="W68" s="4"/>
      <c r="X68" s="4" t="s">
        <v>888</v>
      </c>
      <c r="Y68" s="4">
        <v>29</v>
      </c>
      <c r="Z68" s="4">
        <v>4.5999999999999996</v>
      </c>
      <c r="AA68" s="4" t="s">
        <v>76</v>
      </c>
      <c r="AB68" s="4">
        <v>29</v>
      </c>
      <c r="AC68" s="4">
        <v>4.05</v>
      </c>
      <c r="AD68" s="4" t="s">
        <v>76</v>
      </c>
      <c r="AE68" s="4"/>
      <c r="AF68" s="4"/>
      <c r="AG68" s="4"/>
      <c r="AH68" s="4"/>
      <c r="AI68" s="4"/>
      <c r="AJ68" s="4"/>
      <c r="AL68" s="4" t="s">
        <v>37</v>
      </c>
      <c r="AM68" s="4" t="s">
        <v>51</v>
      </c>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row>
    <row r="69" spans="1:65" ht="15.75" customHeight="1">
      <c r="A69" s="4">
        <v>54</v>
      </c>
      <c r="B69" s="4" t="s">
        <v>884</v>
      </c>
      <c r="C69" s="4">
        <v>2012</v>
      </c>
      <c r="D69" s="4"/>
      <c r="E69" s="4" t="s">
        <v>35</v>
      </c>
      <c r="F69" s="4" t="s">
        <v>79</v>
      </c>
      <c r="G69" s="4"/>
      <c r="H69" s="4" t="s">
        <v>885</v>
      </c>
      <c r="I69" s="4" t="s">
        <v>40</v>
      </c>
      <c r="J69" s="4" t="s">
        <v>886</v>
      </c>
      <c r="K69" s="4" t="s">
        <v>1166</v>
      </c>
      <c r="L69" s="4" t="s">
        <v>134</v>
      </c>
      <c r="M69" s="4"/>
      <c r="N69" s="4" t="s">
        <v>1228</v>
      </c>
      <c r="O69" s="6" t="s">
        <v>890</v>
      </c>
      <c r="P69" s="23" t="s">
        <v>1234</v>
      </c>
      <c r="Q69" s="23"/>
      <c r="R69" s="23"/>
      <c r="S69" s="23"/>
      <c r="T69" s="4" t="s">
        <v>61</v>
      </c>
      <c r="U69" s="4" t="s">
        <v>85</v>
      </c>
      <c r="V69" s="4" t="s">
        <v>424</v>
      </c>
      <c r="W69" s="4"/>
      <c r="X69" s="4" t="s">
        <v>891</v>
      </c>
      <c r="Y69" s="4">
        <v>22</v>
      </c>
      <c r="Z69" s="4">
        <v>4.4400000000000004</v>
      </c>
      <c r="AA69" s="4" t="s">
        <v>76</v>
      </c>
      <c r="AB69" s="4">
        <v>22</v>
      </c>
      <c r="AC69" s="4">
        <v>4.9400000000000004</v>
      </c>
      <c r="AD69" s="4" t="s">
        <v>76</v>
      </c>
      <c r="AE69" s="4"/>
      <c r="AF69" s="4"/>
      <c r="AG69" s="4"/>
      <c r="AH69" s="4"/>
      <c r="AI69" s="4"/>
      <c r="AJ69" s="4"/>
      <c r="AL69" s="4" t="s">
        <v>37</v>
      </c>
      <c r="AM69" s="4" t="s">
        <v>51</v>
      </c>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row>
    <row r="70" spans="1:65" ht="15.75" customHeight="1">
      <c r="A70" s="4">
        <v>55</v>
      </c>
      <c r="B70" s="4" t="s">
        <v>897</v>
      </c>
      <c r="C70" s="4">
        <v>2018</v>
      </c>
      <c r="D70" s="4"/>
      <c r="E70" s="4" t="s">
        <v>35</v>
      </c>
      <c r="F70" s="4" t="s">
        <v>53</v>
      </c>
      <c r="G70" s="4" t="s">
        <v>898</v>
      </c>
      <c r="H70" s="4" t="s">
        <v>899</v>
      </c>
      <c r="I70" s="4" t="s">
        <v>185</v>
      </c>
      <c r="J70" s="4" t="s">
        <v>900</v>
      </c>
      <c r="K70" s="4" t="s">
        <v>1162</v>
      </c>
      <c r="L70" s="4" t="s">
        <v>69</v>
      </c>
      <c r="M70" s="4" t="s">
        <v>901</v>
      </c>
      <c r="N70" s="4" t="s">
        <v>902</v>
      </c>
      <c r="O70" s="4" t="s">
        <v>903</v>
      </c>
      <c r="P70" s="23" t="s">
        <v>115</v>
      </c>
      <c r="Q70" s="23" t="s">
        <v>116</v>
      </c>
      <c r="R70" s="23"/>
      <c r="S70" s="23"/>
      <c r="T70" s="4" t="s">
        <v>61</v>
      </c>
      <c r="U70" s="4" t="s">
        <v>85</v>
      </c>
      <c r="V70" s="4" t="s">
        <v>50</v>
      </c>
      <c r="W70" s="4"/>
      <c r="X70" s="4"/>
      <c r="Y70" s="4">
        <v>74</v>
      </c>
      <c r="Z70" s="4">
        <v>25.21</v>
      </c>
      <c r="AA70" s="4">
        <v>5.6</v>
      </c>
      <c r="AB70" s="4">
        <v>74</v>
      </c>
      <c r="AC70" s="4">
        <v>28</v>
      </c>
      <c r="AD70" s="4">
        <v>4.55</v>
      </c>
      <c r="AE70" s="4">
        <v>25</v>
      </c>
      <c r="AF70" s="4">
        <v>26.72</v>
      </c>
      <c r="AG70" s="4">
        <v>5.51</v>
      </c>
      <c r="AH70" s="4">
        <v>25</v>
      </c>
      <c r="AI70" s="4">
        <v>27.16</v>
      </c>
      <c r="AJ70" s="4">
        <v>4.67</v>
      </c>
      <c r="AK70" s="39"/>
      <c r="AL70" s="4" t="s">
        <v>37</v>
      </c>
      <c r="AM70" s="4" t="s">
        <v>63</v>
      </c>
      <c r="AN70" s="4"/>
      <c r="AO70" s="4"/>
      <c r="AP70" s="4"/>
      <c r="AQ70" s="4"/>
      <c r="AR70" s="4"/>
      <c r="AS70" s="4"/>
      <c r="AT70" s="4"/>
      <c r="AU70" s="4"/>
      <c r="AV70" s="4"/>
      <c r="AW70" s="4"/>
      <c r="AX70" s="4"/>
      <c r="AY70" s="4"/>
      <c r="AZ70" s="4"/>
      <c r="BA70" s="4"/>
      <c r="BB70" s="4"/>
      <c r="BC70" s="4"/>
      <c r="BD70" s="4">
        <v>1</v>
      </c>
      <c r="BE70" s="4">
        <v>1</v>
      </c>
      <c r="BF70" s="4">
        <v>1</v>
      </c>
      <c r="BG70" s="4">
        <v>1</v>
      </c>
      <c r="BH70" s="4">
        <v>1</v>
      </c>
      <c r="BI70" s="4">
        <v>0</v>
      </c>
      <c r="BJ70" s="4">
        <v>1</v>
      </c>
      <c r="BK70" s="4">
        <v>1</v>
      </c>
      <c r="BL70" s="4">
        <v>1</v>
      </c>
      <c r="BM70" s="4">
        <f>SUM(BD70:BL70)</f>
        <v>8</v>
      </c>
    </row>
    <row r="71" spans="1:65" ht="15.75" customHeight="1">
      <c r="A71" s="4">
        <v>56</v>
      </c>
      <c r="B71" s="4" t="s">
        <v>292</v>
      </c>
      <c r="C71" s="4">
        <v>2021</v>
      </c>
      <c r="D71" s="4"/>
      <c r="E71" s="4" t="s">
        <v>35</v>
      </c>
      <c r="F71" s="4" t="s">
        <v>79</v>
      </c>
      <c r="G71" s="4"/>
      <c r="H71" s="4" t="s">
        <v>287</v>
      </c>
      <c r="I71" s="4" t="s">
        <v>40</v>
      </c>
      <c r="J71" s="4" t="s">
        <v>293</v>
      </c>
      <c r="K71" s="4" t="s">
        <v>1166</v>
      </c>
      <c r="L71" s="4" t="s">
        <v>134</v>
      </c>
      <c r="M71" s="4"/>
      <c r="N71" s="4" t="s">
        <v>294</v>
      </c>
      <c r="O71" s="4" t="s">
        <v>295</v>
      </c>
      <c r="P71" s="23" t="s">
        <v>45</v>
      </c>
      <c r="Q71" s="23" t="s">
        <v>172</v>
      </c>
      <c r="R71" s="23" t="s">
        <v>1230</v>
      </c>
      <c r="S71" s="23"/>
      <c r="T71" s="4" t="s">
        <v>61</v>
      </c>
      <c r="U71" s="4" t="s">
        <v>49</v>
      </c>
      <c r="V71" s="4" t="s">
        <v>95</v>
      </c>
      <c r="W71" s="4" t="s">
        <v>173</v>
      </c>
      <c r="X71" s="4" t="s">
        <v>296</v>
      </c>
      <c r="Y71" s="4" t="s">
        <v>76</v>
      </c>
      <c r="Z71" s="4" t="s">
        <v>76</v>
      </c>
      <c r="AA71" s="4" t="s">
        <v>76</v>
      </c>
      <c r="AB71" s="4">
        <v>71</v>
      </c>
      <c r="AC71" s="4">
        <v>4.62</v>
      </c>
      <c r="AD71" s="4">
        <v>1.37</v>
      </c>
      <c r="AE71" s="4" t="s">
        <v>76</v>
      </c>
      <c r="AF71" s="4" t="s">
        <v>76</v>
      </c>
      <c r="AG71" s="4" t="s">
        <v>76</v>
      </c>
      <c r="AH71" s="4">
        <v>83</v>
      </c>
      <c r="AI71" s="4">
        <v>4.68</v>
      </c>
      <c r="AJ71" s="4">
        <v>1.48</v>
      </c>
      <c r="AK71" s="36" t="s">
        <v>297</v>
      </c>
      <c r="AL71" s="4" t="s">
        <v>37</v>
      </c>
      <c r="AM71" s="4" t="s">
        <v>51</v>
      </c>
      <c r="AN71" s="4"/>
      <c r="AO71" s="4">
        <v>1</v>
      </c>
      <c r="AP71" s="4">
        <v>1</v>
      </c>
      <c r="AQ71" s="4">
        <v>1</v>
      </c>
      <c r="AR71" s="4">
        <v>1</v>
      </c>
      <c r="AS71" s="4">
        <v>0</v>
      </c>
      <c r="AT71" s="4">
        <v>1</v>
      </c>
      <c r="AU71" s="4">
        <v>1</v>
      </c>
      <c r="AV71" s="4">
        <v>1</v>
      </c>
      <c r="AW71" s="4">
        <v>1</v>
      </c>
      <c r="AX71" s="4">
        <v>0</v>
      </c>
      <c r="AY71" s="4">
        <v>1</v>
      </c>
      <c r="AZ71" s="4">
        <v>1</v>
      </c>
      <c r="BA71" s="4">
        <v>1</v>
      </c>
      <c r="BB71" s="4">
        <f>SUM(AO71:BA71)</f>
        <v>11</v>
      </c>
      <c r="BC71" s="4"/>
      <c r="BD71" s="4"/>
      <c r="BE71" s="4"/>
      <c r="BF71" s="4"/>
      <c r="BG71" s="4"/>
      <c r="BH71" s="4"/>
      <c r="BI71" s="4"/>
      <c r="BJ71" s="4"/>
      <c r="BK71" s="4"/>
      <c r="BL71" s="4"/>
      <c r="BM71" s="4"/>
    </row>
    <row r="72" spans="1:65" ht="15.75" customHeight="1">
      <c r="A72" s="4">
        <v>56</v>
      </c>
      <c r="B72" s="4" t="s">
        <v>292</v>
      </c>
      <c r="C72" s="4">
        <v>2021</v>
      </c>
      <c r="D72" s="4"/>
      <c r="E72" s="4" t="s">
        <v>35</v>
      </c>
      <c r="F72" s="4" t="s">
        <v>79</v>
      </c>
      <c r="G72" s="4"/>
      <c r="H72" s="4" t="s">
        <v>287</v>
      </c>
      <c r="I72" s="4" t="s">
        <v>40</v>
      </c>
      <c r="J72" s="4" t="s">
        <v>293</v>
      </c>
      <c r="K72" s="4" t="s">
        <v>1166</v>
      </c>
      <c r="L72" s="4" t="s">
        <v>134</v>
      </c>
      <c r="M72" s="4"/>
      <c r="N72" s="4" t="s">
        <v>294</v>
      </c>
      <c r="O72" s="4" t="s">
        <v>298</v>
      </c>
      <c r="P72" s="23" t="s">
        <v>45</v>
      </c>
      <c r="Q72" s="23" t="s">
        <v>172</v>
      </c>
      <c r="R72" s="23" t="s">
        <v>1230</v>
      </c>
      <c r="S72" s="23"/>
      <c r="T72" s="4" t="s">
        <v>61</v>
      </c>
      <c r="U72" s="4" t="s">
        <v>49</v>
      </c>
      <c r="V72" s="4" t="s">
        <v>95</v>
      </c>
      <c r="W72" s="4"/>
      <c r="X72" s="4" t="s">
        <v>299</v>
      </c>
      <c r="Y72" s="4" t="s">
        <v>76</v>
      </c>
      <c r="Z72" s="4" t="s">
        <v>76</v>
      </c>
      <c r="AA72" s="4" t="s">
        <v>76</v>
      </c>
      <c r="AB72" s="4">
        <v>73</v>
      </c>
      <c r="AC72" s="4">
        <v>4.71</v>
      </c>
      <c r="AD72" s="4">
        <v>1.44</v>
      </c>
      <c r="AE72" s="4"/>
      <c r="AF72" s="4"/>
      <c r="AG72" s="4"/>
      <c r="AH72" s="4"/>
      <c r="AI72" s="4"/>
      <c r="AJ72" s="4"/>
      <c r="AL72" s="4" t="s">
        <v>37</v>
      </c>
      <c r="AM72" s="4" t="s">
        <v>51</v>
      </c>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row>
    <row r="73" spans="1:65" ht="15.75" customHeight="1">
      <c r="A73" s="4">
        <v>57</v>
      </c>
      <c r="B73" s="4" t="s">
        <v>292</v>
      </c>
      <c r="C73" s="4">
        <v>2023</v>
      </c>
      <c r="D73" s="4"/>
      <c r="E73" s="4" t="s">
        <v>35</v>
      </c>
      <c r="F73" s="4" t="s">
        <v>79</v>
      </c>
      <c r="G73" s="4"/>
      <c r="H73" s="4" t="s">
        <v>203</v>
      </c>
      <c r="I73" s="4" t="s">
        <v>40</v>
      </c>
      <c r="J73" s="4" t="s">
        <v>300</v>
      </c>
      <c r="K73" s="4" t="s">
        <v>76</v>
      </c>
      <c r="L73" s="4" t="s">
        <v>134</v>
      </c>
      <c r="M73" s="4"/>
      <c r="N73" s="4" t="s">
        <v>294</v>
      </c>
      <c r="O73" s="4" t="s">
        <v>1232</v>
      </c>
      <c r="P73" s="23" t="s">
        <v>45</v>
      </c>
      <c r="Q73" s="23" t="s">
        <v>172</v>
      </c>
      <c r="R73" s="23" t="s">
        <v>207</v>
      </c>
      <c r="S73" s="23"/>
      <c r="T73" s="4" t="s">
        <v>61</v>
      </c>
      <c r="U73" s="4" t="s">
        <v>49</v>
      </c>
      <c r="V73" s="4" t="s">
        <v>166</v>
      </c>
      <c r="W73" s="4"/>
      <c r="X73" s="4" t="s">
        <v>301</v>
      </c>
      <c r="Y73" s="4" t="s">
        <v>76</v>
      </c>
      <c r="Z73" s="4" t="s">
        <v>76</v>
      </c>
      <c r="AA73" s="4" t="s">
        <v>76</v>
      </c>
      <c r="AB73" s="4" t="s">
        <v>76</v>
      </c>
      <c r="AC73" s="4" t="s">
        <v>76</v>
      </c>
      <c r="AD73" s="4" t="s">
        <v>76</v>
      </c>
      <c r="AE73" s="4" t="s">
        <v>76</v>
      </c>
      <c r="AF73" s="4" t="s">
        <v>76</v>
      </c>
      <c r="AG73" s="4" t="s">
        <v>76</v>
      </c>
      <c r="AH73" s="4" t="s">
        <v>76</v>
      </c>
      <c r="AI73" s="4" t="s">
        <v>76</v>
      </c>
      <c r="AJ73" s="4" t="s">
        <v>76</v>
      </c>
      <c r="AK73" s="36" t="s">
        <v>302</v>
      </c>
      <c r="AL73" s="4" t="s">
        <v>37</v>
      </c>
      <c r="AM73" s="4" t="s">
        <v>51</v>
      </c>
      <c r="AN73" s="4"/>
      <c r="AO73" s="4">
        <v>1</v>
      </c>
      <c r="AP73" s="4">
        <v>1</v>
      </c>
      <c r="AQ73" s="4">
        <v>1</v>
      </c>
      <c r="AR73" s="4">
        <v>1</v>
      </c>
      <c r="AS73" s="4">
        <v>0</v>
      </c>
      <c r="AT73" s="4">
        <v>1</v>
      </c>
      <c r="AU73" s="4">
        <v>1</v>
      </c>
      <c r="AV73" s="4">
        <v>1</v>
      </c>
      <c r="AW73" s="4">
        <v>1</v>
      </c>
      <c r="AX73" s="4">
        <v>0</v>
      </c>
      <c r="AY73" s="4">
        <v>1</v>
      </c>
      <c r="AZ73" s="4">
        <v>1</v>
      </c>
      <c r="BA73" s="4">
        <v>1</v>
      </c>
      <c r="BB73" s="4">
        <f>SUM(AO73:BA73)</f>
        <v>11</v>
      </c>
      <c r="BC73" s="4"/>
      <c r="BD73" s="4"/>
      <c r="BE73" s="4"/>
      <c r="BF73" s="4"/>
      <c r="BG73" s="4"/>
      <c r="BH73" s="4"/>
      <c r="BI73" s="4"/>
      <c r="BJ73" s="4"/>
      <c r="BK73" s="4"/>
      <c r="BL73" s="4"/>
      <c r="BM73" s="4"/>
    </row>
    <row r="74" spans="1:65" ht="15.75" customHeight="1">
      <c r="A74" s="4">
        <v>57</v>
      </c>
      <c r="B74" s="4" t="s">
        <v>292</v>
      </c>
      <c r="C74" s="4">
        <v>2023</v>
      </c>
      <c r="D74" s="4"/>
      <c r="E74" s="4" t="s">
        <v>35</v>
      </c>
      <c r="F74" s="4" t="s">
        <v>79</v>
      </c>
      <c r="G74" s="4"/>
      <c r="H74" s="4" t="s">
        <v>203</v>
      </c>
      <c r="I74" s="4" t="s">
        <v>40</v>
      </c>
      <c r="J74" s="4" t="s">
        <v>300</v>
      </c>
      <c r="K74" s="4" t="s">
        <v>76</v>
      </c>
      <c r="L74" s="4" t="s">
        <v>134</v>
      </c>
      <c r="M74" s="4"/>
      <c r="N74" s="4" t="s">
        <v>294</v>
      </c>
      <c r="O74" s="4" t="s">
        <v>1231</v>
      </c>
      <c r="P74" s="23" t="s">
        <v>45</v>
      </c>
      <c r="Q74" s="23" t="s">
        <v>172</v>
      </c>
      <c r="R74" s="23" t="s">
        <v>207</v>
      </c>
      <c r="S74" s="23"/>
      <c r="T74" s="4" t="s">
        <v>61</v>
      </c>
      <c r="U74" s="4" t="s">
        <v>49</v>
      </c>
      <c r="V74" s="4" t="s">
        <v>166</v>
      </c>
      <c r="W74" s="4"/>
      <c r="X74" s="4" t="s">
        <v>303</v>
      </c>
      <c r="Y74" s="4" t="s">
        <v>76</v>
      </c>
      <c r="Z74" s="4" t="s">
        <v>76</v>
      </c>
      <c r="AA74" s="4" t="s">
        <v>76</v>
      </c>
      <c r="AB74" s="4" t="s">
        <v>76</v>
      </c>
      <c r="AC74" s="4" t="s">
        <v>76</v>
      </c>
      <c r="AD74" s="4" t="s">
        <v>76</v>
      </c>
      <c r="AE74" s="4" t="s">
        <v>76</v>
      </c>
      <c r="AF74" s="4" t="s">
        <v>76</v>
      </c>
      <c r="AG74" s="4" t="s">
        <v>76</v>
      </c>
      <c r="AH74" s="4" t="s">
        <v>76</v>
      </c>
      <c r="AI74" s="4" t="s">
        <v>76</v>
      </c>
      <c r="AJ74" s="4" t="s">
        <v>76</v>
      </c>
      <c r="AL74" s="4" t="s">
        <v>37</v>
      </c>
      <c r="AM74" s="4" t="s">
        <v>51</v>
      </c>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row>
    <row r="75" spans="1:65" ht="15.75" customHeight="1">
      <c r="A75" s="4">
        <v>57</v>
      </c>
      <c r="B75" s="4" t="s">
        <v>292</v>
      </c>
      <c r="C75" s="4">
        <v>2023</v>
      </c>
      <c r="D75" s="4"/>
      <c r="E75" s="4" t="s">
        <v>35</v>
      </c>
      <c r="F75" s="4" t="s">
        <v>79</v>
      </c>
      <c r="G75" s="4"/>
      <c r="H75" s="4" t="s">
        <v>203</v>
      </c>
      <c r="I75" s="4" t="s">
        <v>40</v>
      </c>
      <c r="J75" s="4" t="s">
        <v>300</v>
      </c>
      <c r="K75" s="4" t="s">
        <v>76</v>
      </c>
      <c r="L75" s="4" t="s">
        <v>134</v>
      </c>
      <c r="M75" s="4"/>
      <c r="N75" s="4" t="s">
        <v>294</v>
      </c>
      <c r="O75" s="4" t="s">
        <v>304</v>
      </c>
      <c r="P75" s="23" t="s">
        <v>45</v>
      </c>
      <c r="Q75" s="23" t="s">
        <v>172</v>
      </c>
      <c r="R75" s="23" t="s">
        <v>1230</v>
      </c>
      <c r="S75" s="23"/>
      <c r="T75" s="4" t="s">
        <v>61</v>
      </c>
      <c r="U75" s="4" t="s">
        <v>49</v>
      </c>
      <c r="V75" s="4" t="s">
        <v>166</v>
      </c>
      <c r="W75" s="4"/>
      <c r="X75" s="4" t="s">
        <v>305</v>
      </c>
      <c r="Y75" s="4" t="s">
        <v>76</v>
      </c>
      <c r="Z75" s="4" t="s">
        <v>76</v>
      </c>
      <c r="AA75" s="4" t="s">
        <v>76</v>
      </c>
      <c r="AB75" s="4" t="s">
        <v>76</v>
      </c>
      <c r="AC75" s="4" t="s">
        <v>76</v>
      </c>
      <c r="AD75" s="4" t="s">
        <v>76</v>
      </c>
      <c r="AE75" s="4" t="s">
        <v>76</v>
      </c>
      <c r="AF75" s="4" t="s">
        <v>76</v>
      </c>
      <c r="AG75" s="4" t="s">
        <v>76</v>
      </c>
      <c r="AH75" s="4" t="s">
        <v>76</v>
      </c>
      <c r="AI75" s="4" t="s">
        <v>76</v>
      </c>
      <c r="AJ75" s="4" t="s">
        <v>76</v>
      </c>
      <c r="AL75" s="4" t="s">
        <v>37</v>
      </c>
      <c r="AM75" s="4" t="s">
        <v>51</v>
      </c>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row>
    <row r="76" spans="1:65" ht="15.75" customHeight="1">
      <c r="A76" s="4">
        <v>57</v>
      </c>
      <c r="B76" s="4" t="s">
        <v>292</v>
      </c>
      <c r="C76" s="4">
        <v>2023</v>
      </c>
      <c r="D76" s="4"/>
      <c r="E76" s="4" t="s">
        <v>35</v>
      </c>
      <c r="F76" s="4" t="s">
        <v>79</v>
      </c>
      <c r="G76" s="4"/>
      <c r="H76" s="4" t="s">
        <v>203</v>
      </c>
      <c r="I76" s="4" t="s">
        <v>40</v>
      </c>
      <c r="J76" s="4" t="s">
        <v>300</v>
      </c>
      <c r="K76" s="4" t="s">
        <v>76</v>
      </c>
      <c r="L76" s="4" t="s">
        <v>134</v>
      </c>
      <c r="M76" s="4"/>
      <c r="N76" s="4" t="s">
        <v>294</v>
      </c>
      <c r="O76" s="4" t="s">
        <v>306</v>
      </c>
      <c r="P76" s="23" t="s">
        <v>45</v>
      </c>
      <c r="Q76" s="23" t="s">
        <v>172</v>
      </c>
      <c r="R76" s="23" t="s">
        <v>1230</v>
      </c>
      <c r="S76" s="23"/>
      <c r="T76" s="4" t="s">
        <v>61</v>
      </c>
      <c r="U76" s="4" t="s">
        <v>49</v>
      </c>
      <c r="V76" s="4" t="s">
        <v>166</v>
      </c>
      <c r="W76" s="4"/>
      <c r="X76" s="4" t="s">
        <v>307</v>
      </c>
      <c r="Y76" s="4" t="s">
        <v>76</v>
      </c>
      <c r="Z76" s="4" t="s">
        <v>76</v>
      </c>
      <c r="AA76" s="4" t="s">
        <v>76</v>
      </c>
      <c r="AB76" s="4" t="s">
        <v>76</v>
      </c>
      <c r="AC76" s="4" t="s">
        <v>76</v>
      </c>
      <c r="AD76" s="4" t="s">
        <v>76</v>
      </c>
      <c r="AE76" s="4" t="s">
        <v>76</v>
      </c>
      <c r="AF76" s="4" t="s">
        <v>76</v>
      </c>
      <c r="AG76" s="4" t="s">
        <v>76</v>
      </c>
      <c r="AH76" s="4" t="s">
        <v>76</v>
      </c>
      <c r="AI76" s="4" t="s">
        <v>76</v>
      </c>
      <c r="AJ76" s="4" t="s">
        <v>76</v>
      </c>
      <c r="AL76" s="4" t="s">
        <v>37</v>
      </c>
      <c r="AM76" s="4" t="s">
        <v>51</v>
      </c>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row>
    <row r="77" spans="1:65" ht="15.75" customHeight="1">
      <c r="A77" s="4">
        <v>58</v>
      </c>
      <c r="B77" s="4" t="s">
        <v>122</v>
      </c>
      <c r="C77" s="4">
        <v>2019</v>
      </c>
      <c r="D77" s="4"/>
      <c r="E77" s="4" t="s">
        <v>123</v>
      </c>
      <c r="F77" s="4" t="s">
        <v>124</v>
      </c>
      <c r="G77" s="4" t="s">
        <v>125</v>
      </c>
      <c r="H77" s="4" t="s">
        <v>126</v>
      </c>
      <c r="I77" s="4" t="s">
        <v>40</v>
      </c>
      <c r="J77" s="4" t="s">
        <v>127</v>
      </c>
      <c r="K77" s="4" t="s">
        <v>1166</v>
      </c>
      <c r="L77" s="4" t="s">
        <v>42</v>
      </c>
      <c r="M77" s="4"/>
      <c r="N77" s="4" t="s">
        <v>128</v>
      </c>
      <c r="O77" s="6" t="s">
        <v>1161</v>
      </c>
      <c r="P77" s="23" t="s">
        <v>1234</v>
      </c>
      <c r="Q77" s="23"/>
      <c r="R77" s="23"/>
      <c r="S77" s="23"/>
      <c r="T77" s="4" t="s">
        <v>61</v>
      </c>
      <c r="U77" s="4" t="s">
        <v>85</v>
      </c>
      <c r="V77" s="4" t="s">
        <v>62</v>
      </c>
      <c r="W77" s="4"/>
      <c r="X77" s="4"/>
      <c r="Y77" s="4">
        <v>56</v>
      </c>
      <c r="Z77" s="4">
        <v>3.94</v>
      </c>
      <c r="AA77" s="4">
        <v>0.81</v>
      </c>
      <c r="AB77" s="4">
        <v>56</v>
      </c>
      <c r="AC77" s="4">
        <v>4.1399999999999997</v>
      </c>
      <c r="AD77" s="4">
        <v>0.69</v>
      </c>
      <c r="AE77" s="4">
        <v>55</v>
      </c>
      <c r="AF77" s="4">
        <v>3.87</v>
      </c>
      <c r="AG77" s="4">
        <v>0.86</v>
      </c>
      <c r="AH77" s="4">
        <v>55</v>
      </c>
      <c r="AI77" s="4">
        <v>4.0199999999999996</v>
      </c>
      <c r="AJ77" s="4">
        <v>0.91</v>
      </c>
      <c r="AL77" s="4" t="s">
        <v>37</v>
      </c>
      <c r="AM77" s="4" t="s">
        <v>77</v>
      </c>
      <c r="AN77" s="4"/>
      <c r="AO77" s="4">
        <v>1</v>
      </c>
      <c r="AP77" s="4">
        <v>1</v>
      </c>
      <c r="AQ77" s="4">
        <v>1</v>
      </c>
      <c r="AR77" s="4">
        <v>0</v>
      </c>
      <c r="AS77" s="4">
        <v>0</v>
      </c>
      <c r="AT77" s="4">
        <v>1</v>
      </c>
      <c r="AU77" s="4">
        <v>1</v>
      </c>
      <c r="AV77" s="4">
        <v>1</v>
      </c>
      <c r="AW77" s="4">
        <v>1</v>
      </c>
      <c r="AX77" s="4">
        <v>1</v>
      </c>
      <c r="AY77" s="4">
        <v>1</v>
      </c>
      <c r="AZ77" s="4">
        <v>1</v>
      </c>
      <c r="BA77" s="4">
        <v>1</v>
      </c>
      <c r="BB77" s="4">
        <f t="shared" ref="BB77:BB82" si="2">SUM(AO77:BA77)</f>
        <v>11</v>
      </c>
      <c r="BC77" s="4"/>
      <c r="BD77" s="4"/>
      <c r="BE77" s="4"/>
      <c r="BF77" s="4"/>
      <c r="BG77" s="4"/>
      <c r="BH77" s="4"/>
      <c r="BI77" s="4"/>
      <c r="BJ77" s="4"/>
      <c r="BK77" s="4"/>
      <c r="BL77" s="4"/>
      <c r="BM77" s="4"/>
    </row>
    <row r="78" spans="1:65" ht="15.75" customHeight="1">
      <c r="A78" s="4">
        <v>59</v>
      </c>
      <c r="B78" s="4" t="s">
        <v>1011</v>
      </c>
      <c r="C78" s="4">
        <v>2023</v>
      </c>
      <c r="D78" s="4"/>
      <c r="E78" s="4" t="s">
        <v>35</v>
      </c>
      <c r="F78" s="4" t="s">
        <v>53</v>
      </c>
      <c r="G78" s="4" t="s">
        <v>1012</v>
      </c>
      <c r="H78" s="4" t="s">
        <v>1013</v>
      </c>
      <c r="I78" s="4" t="s">
        <v>185</v>
      </c>
      <c r="J78" s="4" t="s">
        <v>1014</v>
      </c>
      <c r="K78" s="4" t="s">
        <v>1165</v>
      </c>
      <c r="L78" s="4" t="s">
        <v>42</v>
      </c>
      <c r="M78" s="4"/>
      <c r="N78" s="4" t="s">
        <v>858</v>
      </c>
      <c r="O78" s="4" t="s">
        <v>1015</v>
      </c>
      <c r="P78" s="23" t="s">
        <v>1236</v>
      </c>
      <c r="Q78" s="23"/>
      <c r="R78" s="23"/>
      <c r="S78" s="23"/>
      <c r="T78" s="4" t="s">
        <v>61</v>
      </c>
      <c r="U78" s="4" t="s">
        <v>49</v>
      </c>
      <c r="V78" s="4" t="s">
        <v>95</v>
      </c>
      <c r="W78" s="4" t="s">
        <v>1016</v>
      </c>
      <c r="X78" s="4"/>
      <c r="Y78" s="4">
        <v>89</v>
      </c>
      <c r="Z78" s="4" t="s">
        <v>76</v>
      </c>
      <c r="AA78" s="4" t="s">
        <v>76</v>
      </c>
      <c r="AB78" s="4">
        <v>89</v>
      </c>
      <c r="AC78" s="4" t="s">
        <v>76</v>
      </c>
      <c r="AD78" s="4" t="s">
        <v>76</v>
      </c>
      <c r="AE78" s="4">
        <v>48</v>
      </c>
      <c r="AF78" s="4" t="s">
        <v>76</v>
      </c>
      <c r="AG78" s="4" t="s">
        <v>76</v>
      </c>
      <c r="AH78" s="4">
        <v>48</v>
      </c>
      <c r="AI78" s="4" t="s">
        <v>76</v>
      </c>
      <c r="AJ78" s="4" t="s">
        <v>76</v>
      </c>
      <c r="AK78" s="39" t="s">
        <v>1017</v>
      </c>
      <c r="AL78" s="4" t="s">
        <v>37</v>
      </c>
      <c r="AM78" s="4" t="s">
        <v>63</v>
      </c>
      <c r="AN78" s="4"/>
      <c r="AO78" s="4">
        <v>1</v>
      </c>
      <c r="AP78" s="4">
        <v>1</v>
      </c>
      <c r="AQ78" s="4">
        <v>1</v>
      </c>
      <c r="AR78" s="4">
        <v>1</v>
      </c>
      <c r="AS78" s="4">
        <v>1</v>
      </c>
      <c r="AT78" s="4">
        <v>1</v>
      </c>
      <c r="AU78" s="4">
        <v>1</v>
      </c>
      <c r="AV78" s="4">
        <v>1</v>
      </c>
      <c r="AW78" s="4">
        <v>1</v>
      </c>
      <c r="AX78" s="4">
        <v>1</v>
      </c>
      <c r="AY78" s="4">
        <v>1</v>
      </c>
      <c r="AZ78" s="4">
        <v>1</v>
      </c>
      <c r="BA78" s="4">
        <v>1</v>
      </c>
      <c r="BB78" s="4">
        <f t="shared" si="2"/>
        <v>13</v>
      </c>
      <c r="BC78" s="4"/>
      <c r="BD78" s="4"/>
      <c r="BE78" s="4"/>
      <c r="BF78" s="4"/>
      <c r="BG78" s="4"/>
      <c r="BH78" s="4"/>
      <c r="BI78" s="4"/>
      <c r="BJ78" s="4"/>
      <c r="BK78" s="4"/>
      <c r="BL78" s="4"/>
      <c r="BM78" s="4"/>
    </row>
    <row r="79" spans="1:65" ht="15.75" customHeight="1">
      <c r="A79" s="4">
        <v>60</v>
      </c>
      <c r="B79" s="4" t="s">
        <v>854</v>
      </c>
      <c r="C79" s="4">
        <v>2021</v>
      </c>
      <c r="D79" s="4"/>
      <c r="E79" s="4" t="s">
        <v>35</v>
      </c>
      <c r="F79" s="4" t="s">
        <v>53</v>
      </c>
      <c r="G79" s="4" t="s">
        <v>855</v>
      </c>
      <c r="H79" s="4" t="s">
        <v>66</v>
      </c>
      <c r="I79" s="4" t="s">
        <v>856</v>
      </c>
      <c r="J79" s="4" t="s">
        <v>857</v>
      </c>
      <c r="K79" s="4" t="s">
        <v>1165</v>
      </c>
      <c r="L79" s="4" t="s">
        <v>42</v>
      </c>
      <c r="M79" s="4"/>
      <c r="N79" s="4" t="s">
        <v>858</v>
      </c>
      <c r="O79" s="4" t="s">
        <v>859</v>
      </c>
      <c r="P79" s="23" t="s">
        <v>1236</v>
      </c>
      <c r="Q79" s="23"/>
      <c r="R79" s="23"/>
      <c r="S79" s="23"/>
      <c r="T79" s="4" t="s">
        <v>860</v>
      </c>
      <c r="U79" s="4" t="s">
        <v>49</v>
      </c>
      <c r="V79" s="4" t="s">
        <v>75</v>
      </c>
      <c r="W79" s="4"/>
      <c r="X79" s="4"/>
      <c r="Y79" s="4">
        <v>89</v>
      </c>
      <c r="Z79" s="4">
        <v>3.33</v>
      </c>
      <c r="AA79" s="4">
        <v>0.8</v>
      </c>
      <c r="AB79" s="4">
        <v>89</v>
      </c>
      <c r="AC79" s="4">
        <v>3.31</v>
      </c>
      <c r="AD79" s="4">
        <v>0.9</v>
      </c>
      <c r="AE79" s="4">
        <v>60</v>
      </c>
      <c r="AF79" s="4">
        <v>3.33</v>
      </c>
      <c r="AG79" s="4">
        <v>0.91</v>
      </c>
      <c r="AH79" s="4">
        <v>60</v>
      </c>
      <c r="AI79" s="4">
        <v>3.06</v>
      </c>
      <c r="AJ79" s="4">
        <v>0.84</v>
      </c>
      <c r="AK79" s="39"/>
      <c r="AL79" s="4" t="s">
        <v>37</v>
      </c>
      <c r="AM79" s="4" t="s">
        <v>63</v>
      </c>
      <c r="AN79" s="4"/>
      <c r="AO79" s="4">
        <v>1</v>
      </c>
      <c r="AP79" s="4">
        <v>1</v>
      </c>
      <c r="AQ79" s="4">
        <v>1</v>
      </c>
      <c r="AR79" s="4">
        <v>0</v>
      </c>
      <c r="AS79" s="4">
        <v>0</v>
      </c>
      <c r="AT79" s="4">
        <v>1</v>
      </c>
      <c r="AU79" s="4">
        <v>1</v>
      </c>
      <c r="AV79" s="4">
        <v>1</v>
      </c>
      <c r="AW79" s="4">
        <v>1</v>
      </c>
      <c r="AX79" s="4">
        <v>1</v>
      </c>
      <c r="AY79" s="4">
        <v>1</v>
      </c>
      <c r="AZ79" s="4">
        <v>1</v>
      </c>
      <c r="BA79" s="4">
        <v>1</v>
      </c>
      <c r="BB79" s="4">
        <f t="shared" si="2"/>
        <v>11</v>
      </c>
      <c r="BC79" s="4"/>
      <c r="BD79" s="4"/>
      <c r="BE79" s="4"/>
      <c r="BF79" s="4"/>
      <c r="BG79" s="4"/>
      <c r="BH79" s="4"/>
      <c r="BI79" s="4"/>
      <c r="BJ79" s="4"/>
      <c r="BK79" s="4"/>
      <c r="BL79" s="4"/>
      <c r="BM79" s="4"/>
    </row>
    <row r="80" spans="1:65" ht="15.75" customHeight="1">
      <c r="A80" s="4">
        <v>61</v>
      </c>
      <c r="B80" s="4" t="s">
        <v>374</v>
      </c>
      <c r="C80" s="4">
        <v>2020</v>
      </c>
      <c r="D80" s="4"/>
      <c r="E80" s="4" t="s">
        <v>35</v>
      </c>
      <c r="F80" s="4" t="s">
        <v>79</v>
      </c>
      <c r="G80" s="4"/>
      <c r="H80" s="4" t="s">
        <v>375</v>
      </c>
      <c r="I80" s="4" t="s">
        <v>67</v>
      </c>
      <c r="J80" s="4" t="s">
        <v>376</v>
      </c>
      <c r="K80" s="4" t="s">
        <v>76</v>
      </c>
      <c r="L80" s="4" t="s">
        <v>120</v>
      </c>
      <c r="M80" s="4"/>
      <c r="N80" s="4" t="s">
        <v>377</v>
      </c>
      <c r="O80" s="4" t="s">
        <v>378</v>
      </c>
      <c r="P80" s="23" t="s">
        <v>45</v>
      </c>
      <c r="Q80" s="23" t="s">
        <v>46</v>
      </c>
      <c r="R80" s="23" t="s">
        <v>164</v>
      </c>
      <c r="S80" s="23" t="s">
        <v>377</v>
      </c>
      <c r="T80" s="4" t="s">
        <v>94</v>
      </c>
      <c r="U80" s="4" t="s">
        <v>49</v>
      </c>
      <c r="V80" s="4" t="s">
        <v>50</v>
      </c>
      <c r="W80" s="4"/>
      <c r="X80" s="4"/>
      <c r="Y80" s="4">
        <v>88</v>
      </c>
      <c r="Z80" s="4">
        <v>13.47</v>
      </c>
      <c r="AA80" s="4">
        <v>3.29</v>
      </c>
      <c r="AB80" s="4">
        <v>88</v>
      </c>
      <c r="AC80" s="4">
        <v>13.52</v>
      </c>
      <c r="AD80" s="4">
        <v>3.9</v>
      </c>
      <c r="AE80" s="4">
        <v>60</v>
      </c>
      <c r="AF80" s="4">
        <v>12.17</v>
      </c>
      <c r="AG80" s="4">
        <v>3.25</v>
      </c>
      <c r="AH80" s="4">
        <v>60</v>
      </c>
      <c r="AI80" s="4">
        <v>12.07</v>
      </c>
      <c r="AJ80" s="4">
        <v>3.6</v>
      </c>
      <c r="AL80" s="4" t="s">
        <v>37</v>
      </c>
      <c r="AM80" s="4" t="s">
        <v>63</v>
      </c>
      <c r="AN80" s="4"/>
      <c r="AO80" s="4">
        <v>1</v>
      </c>
      <c r="AP80" s="4">
        <v>1</v>
      </c>
      <c r="AQ80" s="4">
        <v>1</v>
      </c>
      <c r="AR80" s="4">
        <v>0</v>
      </c>
      <c r="AS80" s="4">
        <v>0</v>
      </c>
      <c r="AT80" s="4">
        <v>1</v>
      </c>
      <c r="AU80" s="4">
        <v>1</v>
      </c>
      <c r="AV80" s="4">
        <v>1</v>
      </c>
      <c r="AW80" s="4">
        <v>1</v>
      </c>
      <c r="AX80" s="4">
        <v>1</v>
      </c>
      <c r="AY80" s="4">
        <v>1</v>
      </c>
      <c r="AZ80" s="4">
        <v>1</v>
      </c>
      <c r="BA80" s="4">
        <v>1</v>
      </c>
      <c r="BB80" s="4">
        <f t="shared" si="2"/>
        <v>11</v>
      </c>
      <c r="BC80" s="4"/>
      <c r="BD80" s="4"/>
      <c r="BE80" s="4"/>
      <c r="BF80" s="4"/>
      <c r="BG80" s="4"/>
      <c r="BH80" s="4"/>
      <c r="BI80" s="4"/>
      <c r="BJ80" s="4"/>
      <c r="BK80" s="4"/>
      <c r="BL80" s="4"/>
      <c r="BM80" s="4"/>
    </row>
    <row r="81" spans="1:65" ht="15.75" customHeight="1">
      <c r="A81" s="4">
        <v>62</v>
      </c>
      <c r="B81" s="4" t="s">
        <v>871</v>
      </c>
      <c r="C81" s="4">
        <v>2023</v>
      </c>
      <c r="D81" s="4"/>
      <c r="E81" s="4" t="s">
        <v>35</v>
      </c>
      <c r="F81" s="4" t="s">
        <v>38</v>
      </c>
      <c r="G81" s="4"/>
      <c r="H81" s="4" t="s">
        <v>872</v>
      </c>
      <c r="I81" s="4" t="s">
        <v>67</v>
      </c>
      <c r="J81" s="4" t="s">
        <v>873</v>
      </c>
      <c r="K81" s="4" t="s">
        <v>1162</v>
      </c>
      <c r="L81" s="4" t="s">
        <v>42</v>
      </c>
      <c r="M81" s="4"/>
      <c r="N81" s="4" t="s">
        <v>43</v>
      </c>
      <c r="O81" s="4" t="s">
        <v>874</v>
      </c>
      <c r="P81" s="23" t="s">
        <v>45</v>
      </c>
      <c r="Q81" s="23" t="s">
        <v>46</v>
      </c>
      <c r="R81" s="23" t="s">
        <v>47</v>
      </c>
      <c r="S81" s="23"/>
      <c r="T81" s="4" t="s">
        <v>811</v>
      </c>
      <c r="U81" s="4" t="s">
        <v>49</v>
      </c>
      <c r="V81" s="4" t="s">
        <v>50</v>
      </c>
      <c r="W81" s="4"/>
      <c r="X81" s="4"/>
      <c r="Y81" s="4">
        <v>154</v>
      </c>
      <c r="Z81" s="4">
        <v>2.94</v>
      </c>
      <c r="AA81" s="4">
        <v>0.8</v>
      </c>
      <c r="AB81" s="4">
        <v>154</v>
      </c>
      <c r="AC81" s="4">
        <v>3.05</v>
      </c>
      <c r="AD81" s="4">
        <v>0.82</v>
      </c>
      <c r="AE81" s="4">
        <v>153</v>
      </c>
      <c r="AF81" s="4">
        <v>2.86</v>
      </c>
      <c r="AG81" s="4">
        <v>0.88</v>
      </c>
      <c r="AH81" s="4">
        <v>153</v>
      </c>
      <c r="AI81" s="4">
        <v>2.92</v>
      </c>
      <c r="AJ81" s="4">
        <v>0.96</v>
      </c>
      <c r="AK81" s="39"/>
      <c r="AL81" s="4" t="s">
        <v>37</v>
      </c>
      <c r="AM81" s="4" t="s">
        <v>63</v>
      </c>
      <c r="AN81" s="4"/>
      <c r="AO81" s="4">
        <v>1</v>
      </c>
      <c r="AP81" s="4">
        <v>1</v>
      </c>
      <c r="AQ81" s="4">
        <v>1</v>
      </c>
      <c r="AR81" s="4">
        <v>1</v>
      </c>
      <c r="AS81" s="4">
        <v>0</v>
      </c>
      <c r="AT81" s="4">
        <v>1</v>
      </c>
      <c r="AU81" s="4">
        <v>0</v>
      </c>
      <c r="AV81" s="4">
        <v>1</v>
      </c>
      <c r="AW81" s="4">
        <v>1</v>
      </c>
      <c r="AX81" s="4">
        <v>1</v>
      </c>
      <c r="AY81" s="4">
        <v>1</v>
      </c>
      <c r="AZ81" s="4">
        <v>1</v>
      </c>
      <c r="BA81" s="4">
        <v>1</v>
      </c>
      <c r="BB81" s="4">
        <f t="shared" si="2"/>
        <v>11</v>
      </c>
      <c r="BC81" s="4"/>
      <c r="BD81" s="4"/>
      <c r="BE81" s="4"/>
      <c r="BF81" s="4"/>
      <c r="BG81" s="4"/>
      <c r="BH81" s="4"/>
      <c r="BI81" s="4"/>
      <c r="BJ81" s="4"/>
      <c r="BK81" s="4"/>
      <c r="BL81" s="4"/>
      <c r="BM81" s="4"/>
    </row>
    <row r="82" spans="1:65" ht="15.75" customHeight="1">
      <c r="A82" s="4">
        <v>63</v>
      </c>
      <c r="B82" s="4" t="s">
        <v>462</v>
      </c>
      <c r="C82" s="4">
        <v>2011</v>
      </c>
      <c r="D82" s="4"/>
      <c r="E82" s="4" t="s">
        <v>123</v>
      </c>
      <c r="F82" s="4" t="s">
        <v>79</v>
      </c>
      <c r="G82" s="4"/>
      <c r="H82" s="4" t="s">
        <v>463</v>
      </c>
      <c r="I82" s="4" t="s">
        <v>40</v>
      </c>
      <c r="J82" s="4" t="s">
        <v>464</v>
      </c>
      <c r="K82" s="4" t="s">
        <v>1166</v>
      </c>
      <c r="L82" s="4" t="s">
        <v>134</v>
      </c>
      <c r="M82" s="4"/>
      <c r="N82" s="4" t="s">
        <v>465</v>
      </c>
      <c r="O82" s="4" t="s">
        <v>466</v>
      </c>
      <c r="P82" s="23" t="s">
        <v>45</v>
      </c>
      <c r="Q82" s="23" t="s">
        <v>46</v>
      </c>
      <c r="R82" s="23" t="s">
        <v>47</v>
      </c>
      <c r="S82" s="23"/>
      <c r="T82" s="4" t="s">
        <v>61</v>
      </c>
      <c r="U82" s="4" t="s">
        <v>49</v>
      </c>
      <c r="V82" s="4" t="s">
        <v>166</v>
      </c>
      <c r="W82" s="4"/>
      <c r="X82" s="4" t="s">
        <v>467</v>
      </c>
      <c r="Y82" s="4">
        <v>73</v>
      </c>
      <c r="Z82" s="4">
        <v>5.0599999999999996</v>
      </c>
      <c r="AA82" s="4">
        <v>1.3</v>
      </c>
      <c r="AB82" s="4">
        <v>73</v>
      </c>
      <c r="AC82" s="4">
        <v>5.22</v>
      </c>
      <c r="AD82" s="4">
        <v>1.36</v>
      </c>
      <c r="AE82" s="4">
        <v>80</v>
      </c>
      <c r="AF82" s="4">
        <v>5.0999999999999996</v>
      </c>
      <c r="AG82" s="4">
        <v>0.95</v>
      </c>
      <c r="AH82" s="4">
        <v>78</v>
      </c>
      <c r="AI82" s="4">
        <v>5.0999999999999996</v>
      </c>
      <c r="AJ82" s="4">
        <v>1.07</v>
      </c>
      <c r="AL82" s="4" t="s">
        <v>37</v>
      </c>
      <c r="AM82" s="4" t="s">
        <v>51</v>
      </c>
      <c r="AN82" s="4"/>
      <c r="AO82" s="4">
        <v>1</v>
      </c>
      <c r="AP82" s="4">
        <v>1</v>
      </c>
      <c r="AQ82" s="4">
        <v>1</v>
      </c>
      <c r="AR82" s="4">
        <v>1</v>
      </c>
      <c r="AS82" s="4">
        <v>1</v>
      </c>
      <c r="AT82" s="4">
        <v>1</v>
      </c>
      <c r="AU82" s="4">
        <v>1</v>
      </c>
      <c r="AV82" s="4">
        <v>1</v>
      </c>
      <c r="AW82" s="4">
        <v>1</v>
      </c>
      <c r="AX82" s="4">
        <v>1</v>
      </c>
      <c r="AY82" s="4">
        <v>1</v>
      </c>
      <c r="AZ82" s="4">
        <v>1</v>
      </c>
      <c r="BA82" s="4">
        <v>1</v>
      </c>
      <c r="BB82" s="4">
        <f t="shared" si="2"/>
        <v>13</v>
      </c>
      <c r="BC82" s="4"/>
      <c r="BD82" s="4"/>
      <c r="BE82" s="4"/>
      <c r="BF82" s="4"/>
      <c r="BG82" s="4"/>
      <c r="BH82" s="4"/>
      <c r="BI82" s="4"/>
      <c r="BJ82" s="4"/>
      <c r="BK82" s="4"/>
      <c r="BL82" s="4"/>
      <c r="BM82" s="4"/>
    </row>
    <row r="83" spans="1:65" ht="15.75" customHeight="1">
      <c r="A83" s="4">
        <v>63</v>
      </c>
      <c r="B83" s="4" t="s">
        <v>462</v>
      </c>
      <c r="C83" s="4">
        <v>2011</v>
      </c>
      <c r="D83" s="4"/>
      <c r="E83" s="4" t="s">
        <v>123</v>
      </c>
      <c r="F83" s="4" t="s">
        <v>79</v>
      </c>
      <c r="G83" s="4"/>
      <c r="H83" s="4" t="s">
        <v>463</v>
      </c>
      <c r="I83" s="4" t="s">
        <v>40</v>
      </c>
      <c r="J83" s="4" t="s">
        <v>464</v>
      </c>
      <c r="K83" s="4" t="s">
        <v>1166</v>
      </c>
      <c r="L83" s="4" t="s">
        <v>134</v>
      </c>
      <c r="M83" s="4"/>
      <c r="N83" s="4" t="s">
        <v>465</v>
      </c>
      <c r="O83" s="4" t="s">
        <v>468</v>
      </c>
      <c r="P83" s="23" t="s">
        <v>45</v>
      </c>
      <c r="Q83" s="23" t="s">
        <v>46</v>
      </c>
      <c r="R83" s="23" t="s">
        <v>60</v>
      </c>
      <c r="S83" s="23"/>
      <c r="T83" s="4" t="s">
        <v>61</v>
      </c>
      <c r="U83" s="4" t="s">
        <v>49</v>
      </c>
      <c r="V83" s="4" t="s">
        <v>166</v>
      </c>
      <c r="W83" s="4"/>
      <c r="X83" s="4" t="s">
        <v>401</v>
      </c>
      <c r="Y83" s="4">
        <v>94</v>
      </c>
      <c r="Z83" s="4">
        <v>5.17</v>
      </c>
      <c r="AA83" s="4">
        <v>1.32</v>
      </c>
      <c r="AB83" s="4">
        <v>94</v>
      </c>
      <c r="AC83" s="4">
        <v>5.42</v>
      </c>
      <c r="AD83" s="4">
        <v>1.19</v>
      </c>
      <c r="AE83" s="4"/>
      <c r="AF83" s="4"/>
      <c r="AG83" s="4"/>
      <c r="AH83" s="4"/>
      <c r="AI83" s="4"/>
      <c r="AJ83" s="4"/>
      <c r="AL83" s="4" t="s">
        <v>37</v>
      </c>
      <c r="AM83" s="4" t="s">
        <v>51</v>
      </c>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row>
    <row r="84" spans="1:65" ht="15.75" customHeight="1">
      <c r="A84" s="4">
        <v>64</v>
      </c>
      <c r="B84" s="4" t="s">
        <v>251</v>
      </c>
      <c r="C84" s="4">
        <v>2021</v>
      </c>
      <c r="D84" s="4"/>
      <c r="E84" s="4" t="s">
        <v>35</v>
      </c>
      <c r="F84" s="4" t="s">
        <v>252</v>
      </c>
      <c r="G84" s="31" t="s">
        <v>253</v>
      </c>
      <c r="H84" s="4" t="s">
        <v>254</v>
      </c>
      <c r="I84" s="4" t="s">
        <v>255</v>
      </c>
      <c r="J84" s="4" t="s">
        <v>256</v>
      </c>
      <c r="K84" s="4" t="s">
        <v>1166</v>
      </c>
      <c r="L84" s="4" t="s">
        <v>134</v>
      </c>
      <c r="M84" s="4"/>
      <c r="N84" s="4" t="s">
        <v>91</v>
      </c>
      <c r="O84" s="4" t="s">
        <v>257</v>
      </c>
      <c r="P84" s="23" t="s">
        <v>73</v>
      </c>
      <c r="Q84" s="23" t="s">
        <v>93</v>
      </c>
      <c r="R84" s="23"/>
      <c r="S84" s="23"/>
      <c r="T84" s="4" t="s">
        <v>258</v>
      </c>
      <c r="U84" s="4" t="s">
        <v>85</v>
      </c>
      <c r="V84" s="4" t="s">
        <v>95</v>
      </c>
      <c r="W84" s="4" t="s">
        <v>259</v>
      </c>
      <c r="X84" s="4"/>
      <c r="Y84" s="4">
        <v>25</v>
      </c>
      <c r="Z84" s="4">
        <v>5.85</v>
      </c>
      <c r="AA84" s="4">
        <v>4.75</v>
      </c>
      <c r="AB84" s="4">
        <v>25</v>
      </c>
      <c r="AC84" s="4">
        <v>7.43</v>
      </c>
      <c r="AD84" s="4">
        <v>4.1500000000000004</v>
      </c>
      <c r="AE84" s="4">
        <v>25</v>
      </c>
      <c r="AF84" s="4">
        <v>5.63</v>
      </c>
      <c r="AG84" s="4">
        <v>4.75</v>
      </c>
      <c r="AH84" s="4">
        <v>25</v>
      </c>
      <c r="AI84" s="4">
        <v>5.63</v>
      </c>
      <c r="AJ84" s="4">
        <v>4.95</v>
      </c>
      <c r="AL84" s="4" t="s">
        <v>37</v>
      </c>
      <c r="AM84" s="4" t="s">
        <v>51</v>
      </c>
      <c r="AN84" s="4"/>
      <c r="AO84" s="4">
        <v>1</v>
      </c>
      <c r="AP84" s="4">
        <v>1</v>
      </c>
      <c r="AQ84" s="4">
        <v>1</v>
      </c>
      <c r="AR84" s="4">
        <v>0</v>
      </c>
      <c r="AS84" s="4">
        <v>0</v>
      </c>
      <c r="AT84" s="4">
        <v>1</v>
      </c>
      <c r="AU84" s="4">
        <v>1</v>
      </c>
      <c r="AV84" s="4">
        <v>1</v>
      </c>
      <c r="AW84" s="4">
        <v>1</v>
      </c>
      <c r="AX84" s="4">
        <v>1</v>
      </c>
      <c r="AY84" s="4">
        <v>1</v>
      </c>
      <c r="AZ84" s="4">
        <v>1</v>
      </c>
      <c r="BA84" s="4">
        <v>1</v>
      </c>
      <c r="BB84" s="4">
        <f>SUM(AO84:BA84)</f>
        <v>11</v>
      </c>
      <c r="BC84" s="4"/>
      <c r="BD84" s="4"/>
      <c r="BE84" s="4"/>
      <c r="BF84" s="4"/>
      <c r="BG84" s="4"/>
      <c r="BH84" s="4"/>
      <c r="BI84" s="4"/>
      <c r="BJ84" s="4"/>
      <c r="BK84" s="4"/>
      <c r="BL84" s="4"/>
      <c r="BM84" s="4"/>
    </row>
    <row r="85" spans="1:65" ht="15.75" customHeight="1">
      <c r="A85" s="4">
        <v>65</v>
      </c>
      <c r="B85" s="4" t="s">
        <v>195</v>
      </c>
      <c r="C85" s="4">
        <v>2023</v>
      </c>
      <c r="D85" s="4"/>
      <c r="E85" s="4" t="s">
        <v>35</v>
      </c>
      <c r="F85" s="4" t="s">
        <v>53</v>
      </c>
      <c r="G85" s="4" t="s">
        <v>196</v>
      </c>
      <c r="H85" s="4" t="s">
        <v>197</v>
      </c>
      <c r="I85" s="4" t="s">
        <v>40</v>
      </c>
      <c r="J85" s="4" t="s">
        <v>198</v>
      </c>
      <c r="K85" s="4" t="s">
        <v>1166</v>
      </c>
      <c r="L85" s="4" t="s">
        <v>42</v>
      </c>
      <c r="M85" s="4"/>
      <c r="N85" s="4" t="s">
        <v>199</v>
      </c>
      <c r="O85" s="4" t="s">
        <v>200</v>
      </c>
      <c r="P85" s="23" t="s">
        <v>45</v>
      </c>
      <c r="Q85" s="23" t="s">
        <v>46</v>
      </c>
      <c r="R85" s="23" t="s">
        <v>60</v>
      </c>
      <c r="S85" s="23"/>
      <c r="T85" s="4" t="s">
        <v>94</v>
      </c>
      <c r="U85" s="4" t="s">
        <v>49</v>
      </c>
      <c r="V85" s="4" t="s">
        <v>166</v>
      </c>
      <c r="W85" s="4"/>
      <c r="X85" s="4"/>
      <c r="Y85" s="4">
        <v>107</v>
      </c>
      <c r="Z85" s="4">
        <v>13.92</v>
      </c>
      <c r="AA85" s="4">
        <v>1.1000000000000001</v>
      </c>
      <c r="AB85" s="4">
        <v>96</v>
      </c>
      <c r="AC85" s="4">
        <v>13.31</v>
      </c>
      <c r="AD85" s="4">
        <v>1.1000000000000001</v>
      </c>
      <c r="AE85" s="4">
        <v>101</v>
      </c>
      <c r="AF85" s="4">
        <v>14.29</v>
      </c>
      <c r="AG85" s="4">
        <v>1.08</v>
      </c>
      <c r="AH85" s="4">
        <v>97</v>
      </c>
      <c r="AI85" s="4">
        <v>13.8</v>
      </c>
      <c r="AJ85" s="4">
        <v>1.1000000000000001</v>
      </c>
      <c r="AL85" s="4" t="s">
        <v>37</v>
      </c>
      <c r="AM85" s="4" t="s">
        <v>51</v>
      </c>
      <c r="AN85" s="4"/>
      <c r="AO85" s="4">
        <v>1</v>
      </c>
      <c r="AP85" s="4">
        <v>1</v>
      </c>
      <c r="AQ85" s="4">
        <v>1</v>
      </c>
      <c r="AR85" s="4">
        <v>0</v>
      </c>
      <c r="AS85" s="4">
        <v>0</v>
      </c>
      <c r="AT85" s="4">
        <v>1</v>
      </c>
      <c r="AU85" s="4">
        <v>1</v>
      </c>
      <c r="AV85" s="4">
        <v>1</v>
      </c>
      <c r="AW85" s="4">
        <v>1</v>
      </c>
      <c r="AX85" s="4">
        <v>1</v>
      </c>
      <c r="AY85" s="4">
        <v>1</v>
      </c>
      <c r="AZ85" s="4">
        <v>1</v>
      </c>
      <c r="BA85" s="4">
        <v>1</v>
      </c>
      <c r="BB85" s="4">
        <f>SUM(AO85:BA85)</f>
        <v>11</v>
      </c>
      <c r="BC85" s="4"/>
      <c r="BD85" s="4"/>
      <c r="BE85" s="4"/>
      <c r="BF85" s="4"/>
      <c r="BG85" s="4"/>
      <c r="BH85" s="4"/>
      <c r="BI85" s="4"/>
      <c r="BJ85" s="4"/>
      <c r="BK85" s="4"/>
      <c r="BL85" s="4"/>
      <c r="BM85" s="4"/>
    </row>
    <row r="86" spans="1:65" ht="15.75" customHeight="1">
      <c r="A86" s="4">
        <v>66</v>
      </c>
      <c r="B86" s="4" t="s">
        <v>260</v>
      </c>
      <c r="C86" s="4">
        <v>2023</v>
      </c>
      <c r="D86" s="4"/>
      <c r="E86" s="4" t="s">
        <v>35</v>
      </c>
      <c r="F86" s="4" t="s">
        <v>79</v>
      </c>
      <c r="G86" s="4"/>
      <c r="H86" s="4" t="s">
        <v>159</v>
      </c>
      <c r="I86" s="4" t="s">
        <v>185</v>
      </c>
      <c r="J86" s="4" t="s">
        <v>261</v>
      </c>
      <c r="K86" s="4" t="s">
        <v>76</v>
      </c>
      <c r="L86" s="4" t="s">
        <v>134</v>
      </c>
      <c r="M86" s="4"/>
      <c r="N86" s="4" t="s">
        <v>262</v>
      </c>
      <c r="O86" s="4" t="s">
        <v>263</v>
      </c>
      <c r="P86" s="23" t="s">
        <v>115</v>
      </c>
      <c r="Q86" s="23" t="s">
        <v>116</v>
      </c>
      <c r="R86" s="23"/>
      <c r="S86" s="23"/>
      <c r="T86" s="4" t="s">
        <v>61</v>
      </c>
      <c r="U86" s="4" t="s">
        <v>85</v>
      </c>
      <c r="V86" s="4" t="s">
        <v>50</v>
      </c>
      <c r="W86" s="4"/>
      <c r="X86" s="4"/>
      <c r="Y86" s="4">
        <v>41</v>
      </c>
      <c r="Z86" s="4">
        <v>5.41</v>
      </c>
      <c r="AA86" s="4">
        <v>1.1599999999999999</v>
      </c>
      <c r="AB86" s="4">
        <v>41</v>
      </c>
      <c r="AC86" s="4">
        <v>5.64</v>
      </c>
      <c r="AD86" s="4">
        <v>0.91</v>
      </c>
      <c r="AE86" s="4">
        <v>43</v>
      </c>
      <c r="AF86" s="4">
        <v>4.93</v>
      </c>
      <c r="AG86" s="4">
        <v>1.01</v>
      </c>
      <c r="AH86" s="4">
        <v>43</v>
      </c>
      <c r="AI86" s="4">
        <v>4.67</v>
      </c>
      <c r="AJ86" s="4">
        <v>1.37</v>
      </c>
      <c r="AL86" s="4" t="s">
        <v>37</v>
      </c>
      <c r="AM86" s="4" t="s">
        <v>63</v>
      </c>
      <c r="AN86" s="4"/>
      <c r="AO86" s="4">
        <v>0</v>
      </c>
      <c r="AP86" s="4">
        <v>1</v>
      </c>
      <c r="AQ86" s="4">
        <v>1</v>
      </c>
      <c r="AR86" s="4">
        <v>0</v>
      </c>
      <c r="AS86" s="4">
        <v>0</v>
      </c>
      <c r="AT86" s="4">
        <v>1</v>
      </c>
      <c r="AU86" s="4">
        <v>1</v>
      </c>
      <c r="AV86" s="4">
        <v>1</v>
      </c>
      <c r="AW86" s="4">
        <v>1</v>
      </c>
      <c r="AX86" s="4">
        <v>1</v>
      </c>
      <c r="AY86" s="4">
        <v>1</v>
      </c>
      <c r="AZ86" s="4">
        <v>1</v>
      </c>
      <c r="BA86" s="4">
        <v>1</v>
      </c>
      <c r="BB86" s="4">
        <f>SUM(AO86:BA86)</f>
        <v>10</v>
      </c>
      <c r="BC86" s="4"/>
      <c r="BD86" s="4"/>
      <c r="BE86" s="4"/>
      <c r="BF86" s="4"/>
      <c r="BG86" s="4"/>
      <c r="BH86" s="4"/>
      <c r="BI86" s="4"/>
      <c r="BJ86" s="4"/>
      <c r="BK86" s="4"/>
      <c r="BL86" s="4"/>
      <c r="BM86" s="4"/>
    </row>
    <row r="87" spans="1:65" ht="15.75" customHeight="1">
      <c r="A87" s="4">
        <v>67</v>
      </c>
      <c r="B87" s="4" t="s">
        <v>151</v>
      </c>
      <c r="C87" s="4">
        <v>2018</v>
      </c>
      <c r="D87" s="4"/>
      <c r="E87" s="4" t="s">
        <v>35</v>
      </c>
      <c r="F87" s="4" t="s">
        <v>79</v>
      </c>
      <c r="G87" s="4"/>
      <c r="H87" s="4" t="s">
        <v>152</v>
      </c>
      <c r="I87" s="4" t="s">
        <v>40</v>
      </c>
      <c r="J87" s="4" t="s">
        <v>153</v>
      </c>
      <c r="K87" s="4" t="s">
        <v>1165</v>
      </c>
      <c r="L87" s="4" t="s">
        <v>69</v>
      </c>
      <c r="M87" s="4" t="s">
        <v>154</v>
      </c>
      <c r="N87" s="4" t="s">
        <v>155</v>
      </c>
      <c r="O87" s="4" t="s">
        <v>156</v>
      </c>
      <c r="P87" s="23" t="s">
        <v>45</v>
      </c>
      <c r="Q87" s="23" t="s">
        <v>46</v>
      </c>
      <c r="R87" s="23" t="s">
        <v>157</v>
      </c>
      <c r="S87" s="23"/>
      <c r="T87" s="4" t="s">
        <v>61</v>
      </c>
      <c r="U87" s="4" t="s">
        <v>85</v>
      </c>
      <c r="V87" s="4" t="s">
        <v>75</v>
      </c>
      <c r="W87" s="4"/>
      <c r="X87" s="4"/>
      <c r="Y87" s="4">
        <v>34</v>
      </c>
      <c r="Z87" s="4">
        <v>24.5</v>
      </c>
      <c r="AA87" s="4">
        <v>5.8</v>
      </c>
      <c r="AB87" s="4">
        <v>34</v>
      </c>
      <c r="AC87" s="4">
        <v>26.1</v>
      </c>
      <c r="AD87" s="4">
        <v>6.3</v>
      </c>
      <c r="AE87" s="4">
        <v>18</v>
      </c>
      <c r="AF87" s="4">
        <v>24.1</v>
      </c>
      <c r="AG87" s="4">
        <v>6.8</v>
      </c>
      <c r="AH87" s="4">
        <v>18</v>
      </c>
      <c r="AI87" s="4">
        <v>25.1</v>
      </c>
      <c r="AJ87" s="4">
        <v>5.6</v>
      </c>
      <c r="AL87" s="4" t="s">
        <v>37</v>
      </c>
      <c r="AM87" s="4" t="s">
        <v>63</v>
      </c>
      <c r="AN87" s="4"/>
      <c r="AO87" s="4"/>
      <c r="AP87" s="7"/>
      <c r="AQ87" s="4"/>
      <c r="AR87" s="4"/>
      <c r="AS87" s="4"/>
      <c r="AT87" s="4"/>
      <c r="AU87" s="4"/>
      <c r="AV87" s="4"/>
      <c r="AW87" s="4"/>
      <c r="AX87" s="4"/>
      <c r="AY87" s="4"/>
      <c r="AZ87" s="4"/>
      <c r="BA87" s="4"/>
      <c r="BB87" s="4"/>
      <c r="BC87" s="4"/>
      <c r="BD87" s="4">
        <v>1</v>
      </c>
      <c r="BE87" s="4">
        <v>1</v>
      </c>
      <c r="BF87" s="4">
        <v>1</v>
      </c>
      <c r="BG87" s="4">
        <v>1</v>
      </c>
      <c r="BH87" s="4">
        <v>1</v>
      </c>
      <c r="BI87" s="4">
        <v>0</v>
      </c>
      <c r="BJ87" s="4">
        <v>1</v>
      </c>
      <c r="BK87" s="4">
        <v>1</v>
      </c>
      <c r="BL87" s="4">
        <v>1</v>
      </c>
      <c r="BM87" s="4">
        <f>SUM(BD87:BL87)</f>
        <v>8</v>
      </c>
    </row>
    <row r="88" spans="1:65" ht="15.75" customHeight="1">
      <c r="A88" s="4">
        <v>68</v>
      </c>
      <c r="B88" s="4" t="s">
        <v>1031</v>
      </c>
      <c r="C88" s="4">
        <v>2021</v>
      </c>
      <c r="D88" s="4"/>
      <c r="E88" s="4" t="s">
        <v>35</v>
      </c>
      <c r="F88" s="4" t="s">
        <v>79</v>
      </c>
      <c r="G88" s="4"/>
      <c r="H88" s="4" t="s">
        <v>1032</v>
      </c>
      <c r="I88" s="4" t="s">
        <v>89</v>
      </c>
      <c r="J88" s="4" t="s">
        <v>1033</v>
      </c>
      <c r="K88" s="4" t="s">
        <v>1166</v>
      </c>
      <c r="L88" s="4" t="s">
        <v>134</v>
      </c>
      <c r="M88" s="4"/>
      <c r="N88" s="4" t="s">
        <v>1034</v>
      </c>
      <c r="O88" s="6" t="s">
        <v>1035</v>
      </c>
      <c r="P88" s="23" t="s">
        <v>1234</v>
      </c>
      <c r="Q88" s="23"/>
      <c r="R88" s="23"/>
      <c r="S88" s="23"/>
      <c r="T88" s="4" t="s">
        <v>61</v>
      </c>
      <c r="U88" s="4" t="s">
        <v>85</v>
      </c>
      <c r="V88" s="4" t="s">
        <v>166</v>
      </c>
      <c r="W88" s="4"/>
      <c r="X88" s="4"/>
      <c r="Y88" s="4">
        <v>678</v>
      </c>
      <c r="Z88" s="4">
        <v>20.5</v>
      </c>
      <c r="AA88" s="4">
        <v>3.9</v>
      </c>
      <c r="AB88" s="4">
        <v>387</v>
      </c>
      <c r="AC88" s="4">
        <v>21.3</v>
      </c>
      <c r="AD88" s="4">
        <v>3.5</v>
      </c>
      <c r="AE88" s="4">
        <v>644</v>
      </c>
      <c r="AF88" s="4">
        <v>20.5</v>
      </c>
      <c r="AG88" s="4">
        <v>3.8</v>
      </c>
      <c r="AH88" s="4">
        <v>458</v>
      </c>
      <c r="AI88" s="4">
        <v>21.3</v>
      </c>
      <c r="AJ88" s="4">
        <v>3.7</v>
      </c>
      <c r="AK88" s="39"/>
      <c r="AL88" s="4" t="s">
        <v>37</v>
      </c>
      <c r="AM88" s="4" t="s">
        <v>51</v>
      </c>
      <c r="AN88" s="4"/>
      <c r="AO88" s="4">
        <v>1</v>
      </c>
      <c r="AP88" s="4">
        <v>1</v>
      </c>
      <c r="AQ88" s="4">
        <v>1</v>
      </c>
      <c r="AR88" s="4">
        <v>0</v>
      </c>
      <c r="AS88" s="4">
        <v>1</v>
      </c>
      <c r="AT88" s="4">
        <v>1</v>
      </c>
      <c r="AU88" s="4">
        <v>1</v>
      </c>
      <c r="AV88" s="4">
        <v>1</v>
      </c>
      <c r="AW88" s="4">
        <v>1</v>
      </c>
      <c r="AX88" s="4">
        <v>1</v>
      </c>
      <c r="AY88" s="4">
        <v>1</v>
      </c>
      <c r="AZ88" s="4">
        <v>1</v>
      </c>
      <c r="BA88" s="4">
        <v>1</v>
      </c>
      <c r="BB88" s="4">
        <f>SUM(AO88:BA88)</f>
        <v>12</v>
      </c>
      <c r="BC88" s="4"/>
      <c r="BD88" s="4"/>
      <c r="BE88" s="4"/>
      <c r="BF88" s="4"/>
      <c r="BG88" s="4"/>
      <c r="BH88" s="4"/>
      <c r="BI88" s="4"/>
      <c r="BJ88" s="4"/>
      <c r="BK88" s="4"/>
      <c r="BL88" s="4"/>
      <c r="BM88" s="4"/>
    </row>
    <row r="89" spans="1:65" ht="15.75" customHeight="1">
      <c r="A89" s="4">
        <v>69</v>
      </c>
      <c r="B89" s="4" t="s">
        <v>158</v>
      </c>
      <c r="C89" s="4">
        <v>2023</v>
      </c>
      <c r="D89" s="4"/>
      <c r="E89" s="4" t="s">
        <v>35</v>
      </c>
      <c r="F89" s="4" t="s">
        <v>79</v>
      </c>
      <c r="G89" s="4"/>
      <c r="H89" s="4" t="s">
        <v>159</v>
      </c>
      <c r="I89" s="4" t="s">
        <v>160</v>
      </c>
      <c r="J89" s="4" t="s">
        <v>161</v>
      </c>
      <c r="K89" s="4" t="s">
        <v>1162</v>
      </c>
      <c r="L89" s="4" t="s">
        <v>134</v>
      </c>
      <c r="M89" s="4"/>
      <c r="N89" s="4" t="s">
        <v>162</v>
      </c>
      <c r="O89" s="4" t="s">
        <v>163</v>
      </c>
      <c r="P89" s="23" t="s">
        <v>45</v>
      </c>
      <c r="Q89" s="23" t="s">
        <v>46</v>
      </c>
      <c r="R89" s="23" t="s">
        <v>164</v>
      </c>
      <c r="S89" s="23" t="s">
        <v>165</v>
      </c>
      <c r="T89" s="4" t="s">
        <v>61</v>
      </c>
      <c r="U89" s="4" t="s">
        <v>49</v>
      </c>
      <c r="V89" s="4" t="s">
        <v>166</v>
      </c>
      <c r="W89" s="4"/>
      <c r="X89" s="4"/>
      <c r="Y89" s="4">
        <v>161</v>
      </c>
      <c r="Z89" s="4" t="s">
        <v>76</v>
      </c>
      <c r="AA89" s="4" t="s">
        <v>76</v>
      </c>
      <c r="AB89" s="4" t="s">
        <v>76</v>
      </c>
      <c r="AC89" s="4" t="s">
        <v>76</v>
      </c>
      <c r="AD89" s="4" t="s">
        <v>76</v>
      </c>
      <c r="AE89" s="4">
        <v>82</v>
      </c>
      <c r="AF89" s="4" t="s">
        <v>76</v>
      </c>
      <c r="AG89" s="4" t="s">
        <v>76</v>
      </c>
      <c r="AH89" s="4" t="s">
        <v>76</v>
      </c>
      <c r="AI89" s="4" t="s">
        <v>76</v>
      </c>
      <c r="AJ89" s="4" t="s">
        <v>76</v>
      </c>
      <c r="AK89" s="36" t="s">
        <v>1243</v>
      </c>
      <c r="AL89" s="4" t="s">
        <v>37</v>
      </c>
      <c r="AM89" s="4" t="s">
        <v>63</v>
      </c>
      <c r="AN89" s="4"/>
      <c r="AO89" s="4">
        <v>1</v>
      </c>
      <c r="AP89" s="4">
        <v>1</v>
      </c>
      <c r="AQ89" s="4">
        <v>1</v>
      </c>
      <c r="AR89" s="4">
        <v>0</v>
      </c>
      <c r="AS89" s="4">
        <v>0</v>
      </c>
      <c r="AT89" s="4">
        <v>1</v>
      </c>
      <c r="AU89" s="4">
        <v>0</v>
      </c>
      <c r="AV89" s="4">
        <v>1</v>
      </c>
      <c r="AW89" s="4">
        <v>1</v>
      </c>
      <c r="AX89" s="4">
        <v>1</v>
      </c>
      <c r="AY89" s="4">
        <v>1</v>
      </c>
      <c r="AZ89" s="4">
        <v>1</v>
      </c>
      <c r="BA89" s="4">
        <v>1</v>
      </c>
      <c r="BB89" s="4">
        <f>SUM(AO89:BA89)</f>
        <v>10</v>
      </c>
      <c r="BC89" s="4"/>
      <c r="BD89" s="4"/>
      <c r="BE89" s="4"/>
      <c r="BF89" s="4"/>
      <c r="BG89" s="4"/>
      <c r="BH89" s="4"/>
      <c r="BI89" s="4"/>
      <c r="BJ89" s="4"/>
      <c r="BK89" s="4"/>
      <c r="BL89" s="4"/>
      <c r="BM89" s="4"/>
    </row>
    <row r="90" spans="1:65" ht="15.75" customHeight="1">
      <c r="A90" s="4">
        <v>70</v>
      </c>
      <c r="B90" s="4" t="s">
        <v>483</v>
      </c>
      <c r="C90" s="4">
        <v>2016</v>
      </c>
      <c r="D90" s="4"/>
      <c r="E90" s="4" t="s">
        <v>123</v>
      </c>
      <c r="F90" s="4" t="s">
        <v>79</v>
      </c>
      <c r="G90" s="4"/>
      <c r="H90" s="4" t="s">
        <v>168</v>
      </c>
      <c r="I90" s="4" t="s">
        <v>40</v>
      </c>
      <c r="J90" s="4" t="s">
        <v>484</v>
      </c>
      <c r="K90" s="4" t="s">
        <v>1166</v>
      </c>
      <c r="L90" s="4" t="s">
        <v>134</v>
      </c>
      <c r="M90" s="4"/>
      <c r="N90" s="4" t="s">
        <v>401</v>
      </c>
      <c r="O90" s="4" t="s">
        <v>485</v>
      </c>
      <c r="P90" s="23" t="s">
        <v>45</v>
      </c>
      <c r="Q90" s="23" t="s">
        <v>46</v>
      </c>
      <c r="R90" s="23" t="s">
        <v>60</v>
      </c>
      <c r="S90" s="23"/>
      <c r="T90" s="4" t="s">
        <v>61</v>
      </c>
      <c r="U90" s="4" t="s">
        <v>49</v>
      </c>
      <c r="V90" s="4" t="s">
        <v>62</v>
      </c>
      <c r="W90" s="4"/>
      <c r="X90" s="4"/>
      <c r="Y90" s="4">
        <v>68</v>
      </c>
      <c r="Z90" s="4" t="s">
        <v>76</v>
      </c>
      <c r="AA90" s="4" t="s">
        <v>76</v>
      </c>
      <c r="AB90" s="4">
        <v>68</v>
      </c>
      <c r="AC90" s="4" t="s">
        <v>76</v>
      </c>
      <c r="AD90" s="4" t="s">
        <v>76</v>
      </c>
      <c r="AE90" s="4">
        <v>67</v>
      </c>
      <c r="AF90" s="4" t="s">
        <v>76</v>
      </c>
      <c r="AG90" s="4" t="s">
        <v>76</v>
      </c>
      <c r="AH90" s="4">
        <v>67</v>
      </c>
      <c r="AI90" s="4" t="s">
        <v>76</v>
      </c>
      <c r="AJ90" s="4" t="s">
        <v>76</v>
      </c>
      <c r="AK90" s="36" t="s">
        <v>1244</v>
      </c>
      <c r="AL90" s="4" t="s">
        <v>37</v>
      </c>
      <c r="AM90" s="4" t="s">
        <v>51</v>
      </c>
      <c r="AN90" s="4"/>
      <c r="AO90" s="4">
        <v>1</v>
      </c>
      <c r="AP90" s="4">
        <v>1</v>
      </c>
      <c r="AQ90" s="4">
        <v>1</v>
      </c>
      <c r="AR90" s="4">
        <v>0</v>
      </c>
      <c r="AS90" s="4">
        <v>0</v>
      </c>
      <c r="AT90" s="4">
        <v>1</v>
      </c>
      <c r="AU90" s="4">
        <v>1</v>
      </c>
      <c r="AV90" s="4">
        <v>1</v>
      </c>
      <c r="AW90" s="4">
        <v>1</v>
      </c>
      <c r="AX90" s="4">
        <v>1</v>
      </c>
      <c r="AY90" s="4">
        <v>1</v>
      </c>
      <c r="AZ90" s="4">
        <v>1</v>
      </c>
      <c r="BA90" s="4">
        <v>1</v>
      </c>
      <c r="BB90" s="4">
        <f>SUM(AO90:BA90)</f>
        <v>11</v>
      </c>
      <c r="BC90" s="4"/>
      <c r="BD90" s="4"/>
      <c r="BE90" s="4"/>
      <c r="BF90" s="4"/>
      <c r="BG90" s="4"/>
      <c r="BH90" s="4"/>
      <c r="BI90" s="4"/>
      <c r="BJ90" s="4"/>
      <c r="BK90" s="4"/>
      <c r="BL90" s="4"/>
      <c r="BM90" s="4"/>
    </row>
    <row r="91" spans="1:65" ht="15.75" customHeight="1">
      <c r="A91" s="4">
        <v>71</v>
      </c>
      <c r="B91" s="4" t="s">
        <v>472</v>
      </c>
      <c r="C91" s="4">
        <v>2016</v>
      </c>
      <c r="D91" s="4"/>
      <c r="E91" s="4" t="s">
        <v>35</v>
      </c>
      <c r="F91" s="4" t="s">
        <v>79</v>
      </c>
      <c r="G91" s="4"/>
      <c r="H91" s="4" t="s">
        <v>473</v>
      </c>
      <c r="I91" s="4" t="s">
        <v>81</v>
      </c>
      <c r="J91" s="4" t="s">
        <v>474</v>
      </c>
      <c r="K91" s="4" t="s">
        <v>76</v>
      </c>
      <c r="L91" s="4" t="s">
        <v>69</v>
      </c>
      <c r="M91" s="4" t="s">
        <v>475</v>
      </c>
      <c r="N91" s="4" t="s">
        <v>476</v>
      </c>
      <c r="O91" s="4" t="s">
        <v>1186</v>
      </c>
      <c r="P91" s="23" t="s">
        <v>45</v>
      </c>
      <c r="Q91" s="23" t="s">
        <v>172</v>
      </c>
      <c r="R91" s="23" t="s">
        <v>207</v>
      </c>
      <c r="S91" s="23" t="s">
        <v>477</v>
      </c>
      <c r="T91" s="4" t="s">
        <v>61</v>
      </c>
      <c r="U91" s="4" t="s">
        <v>49</v>
      </c>
      <c r="V91" s="4" t="s">
        <v>424</v>
      </c>
      <c r="W91" s="4"/>
      <c r="X91" s="4"/>
      <c r="Y91" s="4">
        <v>26</v>
      </c>
      <c r="Z91" s="4" t="s">
        <v>76</v>
      </c>
      <c r="AA91" s="4" t="s">
        <v>76</v>
      </c>
      <c r="AB91" s="4">
        <v>26</v>
      </c>
      <c r="AC91" s="4" t="s">
        <v>76</v>
      </c>
      <c r="AD91" s="4" t="s">
        <v>76</v>
      </c>
      <c r="AE91" s="4">
        <v>25</v>
      </c>
      <c r="AF91" s="4" t="s">
        <v>76</v>
      </c>
      <c r="AG91" s="4" t="s">
        <v>76</v>
      </c>
      <c r="AH91" s="4">
        <v>25</v>
      </c>
      <c r="AI91" s="4" t="s">
        <v>76</v>
      </c>
      <c r="AJ91" s="4" t="s">
        <v>76</v>
      </c>
      <c r="AK91" s="36" t="s">
        <v>478</v>
      </c>
      <c r="AL91" s="4" t="s">
        <v>37</v>
      </c>
      <c r="AM91" s="4" t="s">
        <v>63</v>
      </c>
      <c r="AN91" s="4"/>
      <c r="AO91" s="4"/>
      <c r="AP91" s="4"/>
      <c r="AQ91" s="4"/>
      <c r="AR91" s="4"/>
      <c r="AS91" s="4"/>
      <c r="AT91" s="4"/>
      <c r="AU91" s="4"/>
      <c r="AV91" s="4"/>
      <c r="AW91" s="4"/>
      <c r="AX91" s="4"/>
      <c r="AY91" s="4"/>
      <c r="AZ91" s="4"/>
      <c r="BA91" s="4"/>
      <c r="BB91" s="4"/>
      <c r="BC91" s="4"/>
      <c r="BD91" s="4">
        <v>1</v>
      </c>
      <c r="BE91" s="4">
        <v>1</v>
      </c>
      <c r="BF91" s="4">
        <v>1</v>
      </c>
      <c r="BG91" s="4">
        <v>1</v>
      </c>
      <c r="BH91" s="4">
        <v>1</v>
      </c>
      <c r="BI91" s="4">
        <v>1</v>
      </c>
      <c r="BJ91" s="4">
        <v>1</v>
      </c>
      <c r="BK91" s="4">
        <v>1</v>
      </c>
      <c r="BL91" s="4">
        <v>1</v>
      </c>
      <c r="BM91" s="4">
        <f>SUM(BD91:BL91)</f>
        <v>9</v>
      </c>
    </row>
    <row r="92" spans="1:65" ht="15.75" customHeight="1">
      <c r="A92" s="4">
        <v>72</v>
      </c>
      <c r="B92" s="4" t="s">
        <v>479</v>
      </c>
      <c r="C92" s="4">
        <v>2017</v>
      </c>
      <c r="D92" s="4"/>
      <c r="E92" s="4" t="s">
        <v>123</v>
      </c>
      <c r="F92" s="4" t="s">
        <v>38</v>
      </c>
      <c r="G92" s="4"/>
      <c r="H92" s="4" t="s">
        <v>480</v>
      </c>
      <c r="I92" s="4" t="s">
        <v>40</v>
      </c>
      <c r="J92" s="4" t="s">
        <v>481</v>
      </c>
      <c r="K92" s="4" t="s">
        <v>1162</v>
      </c>
      <c r="L92" s="4" t="s">
        <v>42</v>
      </c>
      <c r="M92" s="4"/>
      <c r="N92" s="4" t="s">
        <v>482</v>
      </c>
      <c r="O92" s="6" t="s">
        <v>1187</v>
      </c>
      <c r="P92" s="23" t="s">
        <v>1234</v>
      </c>
      <c r="Q92" s="23"/>
      <c r="R92" s="23"/>
      <c r="S92" s="23"/>
      <c r="T92" s="4" t="s">
        <v>61</v>
      </c>
      <c r="U92" s="4" t="s">
        <v>49</v>
      </c>
      <c r="V92" s="4" t="s">
        <v>50</v>
      </c>
      <c r="W92" s="4"/>
      <c r="X92" s="4"/>
      <c r="Y92" s="4">
        <v>61</v>
      </c>
      <c r="Z92" s="4">
        <v>4.6500000000000004</v>
      </c>
      <c r="AA92" s="4">
        <v>0.65</v>
      </c>
      <c r="AB92" s="4">
        <v>61</v>
      </c>
      <c r="AC92" s="4">
        <v>4.72</v>
      </c>
      <c r="AD92" s="4">
        <v>0.7</v>
      </c>
      <c r="AE92" s="4">
        <v>67</v>
      </c>
      <c r="AF92" s="4">
        <v>4.45</v>
      </c>
      <c r="AG92" s="4">
        <v>0.76</v>
      </c>
      <c r="AH92" s="4">
        <v>67</v>
      </c>
      <c r="AI92" s="4">
        <v>4.6399999999999997</v>
      </c>
      <c r="AJ92" s="4">
        <v>0.78</v>
      </c>
      <c r="AL92" s="4" t="s">
        <v>37</v>
      </c>
      <c r="AM92" s="4" t="s">
        <v>63</v>
      </c>
      <c r="AN92" s="4"/>
      <c r="AO92" s="4">
        <v>1</v>
      </c>
      <c r="AP92" s="4">
        <v>1</v>
      </c>
      <c r="AQ92" s="4">
        <v>1</v>
      </c>
      <c r="AR92" s="4">
        <v>0</v>
      </c>
      <c r="AS92" s="4">
        <v>0</v>
      </c>
      <c r="AT92" s="4">
        <v>1</v>
      </c>
      <c r="AU92" s="4">
        <v>1</v>
      </c>
      <c r="AV92" s="4">
        <v>1</v>
      </c>
      <c r="AW92" s="4">
        <v>1</v>
      </c>
      <c r="AX92" s="4">
        <v>1</v>
      </c>
      <c r="AY92" s="4">
        <v>1</v>
      </c>
      <c r="AZ92" s="4">
        <v>1</v>
      </c>
      <c r="BA92" s="4">
        <v>1</v>
      </c>
      <c r="BB92" s="4">
        <f>SUM(AO92:BA92)</f>
        <v>11</v>
      </c>
      <c r="BC92" s="4"/>
      <c r="BD92" s="4"/>
      <c r="BE92" s="4"/>
      <c r="BF92" s="4"/>
      <c r="BG92" s="4"/>
      <c r="BH92" s="4"/>
      <c r="BI92" s="4"/>
      <c r="BJ92" s="4"/>
      <c r="BK92" s="4"/>
      <c r="BL92" s="4"/>
      <c r="BM92" s="4"/>
    </row>
    <row r="93" spans="1:65" ht="15.75" customHeight="1">
      <c r="A93" s="4">
        <v>73</v>
      </c>
      <c r="B93" s="4" t="s">
        <v>286</v>
      </c>
      <c r="C93" s="4">
        <v>2019</v>
      </c>
      <c r="D93" s="4"/>
      <c r="E93" s="4" t="s">
        <v>35</v>
      </c>
      <c r="F93" s="4" t="s">
        <v>79</v>
      </c>
      <c r="G93" s="4"/>
      <c r="H93" s="4" t="s">
        <v>287</v>
      </c>
      <c r="I93" s="4" t="s">
        <v>288</v>
      </c>
      <c r="J93" s="4" t="s">
        <v>289</v>
      </c>
      <c r="K93" s="4" t="s">
        <v>1166</v>
      </c>
      <c r="L93" s="4" t="s">
        <v>42</v>
      </c>
      <c r="M93" s="4"/>
      <c r="N93" s="4" t="s">
        <v>290</v>
      </c>
      <c r="O93" s="4" t="s">
        <v>291</v>
      </c>
      <c r="P93" s="23" t="s">
        <v>45</v>
      </c>
      <c r="Q93" s="23" t="s">
        <v>46</v>
      </c>
      <c r="R93" s="23" t="s">
        <v>47</v>
      </c>
      <c r="S93" s="23"/>
      <c r="T93" s="4" t="s">
        <v>61</v>
      </c>
      <c r="U93" s="4" t="s">
        <v>49</v>
      </c>
      <c r="V93" s="4" t="s">
        <v>107</v>
      </c>
      <c r="W93" s="4"/>
      <c r="X93" s="4"/>
      <c r="Y93" s="4">
        <v>27</v>
      </c>
      <c r="Z93" s="4">
        <v>3.23</v>
      </c>
      <c r="AA93" s="4">
        <v>0.75</v>
      </c>
      <c r="AB93" s="4">
        <v>26</v>
      </c>
      <c r="AC93" s="4">
        <v>3.73</v>
      </c>
      <c r="AD93" s="4">
        <v>0.78</v>
      </c>
      <c r="AE93" s="4">
        <v>28</v>
      </c>
      <c r="AF93" s="4">
        <v>3.23</v>
      </c>
      <c r="AG93" s="4">
        <v>0.84</v>
      </c>
      <c r="AH93" s="4">
        <v>22</v>
      </c>
      <c r="AI93" s="4">
        <v>3.47</v>
      </c>
      <c r="AJ93" s="4">
        <v>0.97</v>
      </c>
      <c r="AL93" s="4" t="s">
        <v>37</v>
      </c>
      <c r="AM93" s="4" t="s">
        <v>63</v>
      </c>
      <c r="AN93" s="4"/>
      <c r="AO93" s="4">
        <v>1</v>
      </c>
      <c r="AP93" s="4">
        <v>1</v>
      </c>
      <c r="AQ93" s="4">
        <v>1</v>
      </c>
      <c r="AR93" s="4">
        <v>0</v>
      </c>
      <c r="AS93" s="4">
        <v>0</v>
      </c>
      <c r="AT93" s="4">
        <v>1</v>
      </c>
      <c r="AU93" s="4">
        <v>1</v>
      </c>
      <c r="AV93" s="4">
        <v>1</v>
      </c>
      <c r="AW93" s="4">
        <v>1</v>
      </c>
      <c r="AX93" s="4">
        <v>1</v>
      </c>
      <c r="AY93" s="4">
        <v>1</v>
      </c>
      <c r="AZ93" s="4">
        <v>1</v>
      </c>
      <c r="BA93" s="4">
        <v>1</v>
      </c>
      <c r="BB93" s="4">
        <f>SUM(AO93:BA93)</f>
        <v>11</v>
      </c>
      <c r="BC93" s="4"/>
      <c r="BD93" s="4"/>
      <c r="BE93" s="4"/>
      <c r="BF93" s="4"/>
      <c r="BG93" s="4"/>
      <c r="BH93" s="4"/>
      <c r="BI93" s="4"/>
      <c r="BJ93" s="4"/>
      <c r="BK93" s="4"/>
      <c r="BL93" s="4"/>
      <c r="BM93" s="4"/>
    </row>
    <row r="94" spans="1:65" ht="15.75" customHeight="1">
      <c r="A94" s="4">
        <v>74</v>
      </c>
      <c r="B94" s="4" t="s">
        <v>1114</v>
      </c>
      <c r="C94" s="4">
        <v>2014</v>
      </c>
      <c r="D94" s="4"/>
      <c r="E94" s="4" t="s">
        <v>35</v>
      </c>
      <c r="F94" s="4" t="s">
        <v>79</v>
      </c>
      <c r="G94" s="4"/>
      <c r="H94" s="4" t="s">
        <v>80</v>
      </c>
      <c r="I94" s="4" t="s">
        <v>40</v>
      </c>
      <c r="J94" s="4" t="s">
        <v>1115</v>
      </c>
      <c r="K94" s="4" t="s">
        <v>1166</v>
      </c>
      <c r="L94" s="4" t="s">
        <v>42</v>
      </c>
      <c r="M94" s="4"/>
      <c r="N94" s="4" t="s">
        <v>43</v>
      </c>
      <c r="O94" s="4" t="s">
        <v>1116</v>
      </c>
      <c r="P94" s="23" t="s">
        <v>45</v>
      </c>
      <c r="Q94" s="23" t="s">
        <v>46</v>
      </c>
      <c r="R94" s="23" t="s">
        <v>47</v>
      </c>
      <c r="S94" s="23"/>
      <c r="T94" s="4" t="s">
        <v>800</v>
      </c>
      <c r="U94" s="4" t="s">
        <v>85</v>
      </c>
      <c r="V94" s="4" t="s">
        <v>424</v>
      </c>
      <c r="W94" s="4"/>
      <c r="X94" s="4" t="s">
        <v>1178</v>
      </c>
      <c r="Y94" s="4">
        <v>13</v>
      </c>
      <c r="Z94" s="4">
        <v>26.23</v>
      </c>
      <c r="AA94" s="4" t="s">
        <v>76</v>
      </c>
      <c r="AB94" s="4">
        <v>13</v>
      </c>
      <c r="AC94" s="4">
        <v>29.54</v>
      </c>
      <c r="AD94" s="4" t="s">
        <v>76</v>
      </c>
      <c r="AE94" s="4">
        <v>10</v>
      </c>
      <c r="AF94" s="4">
        <v>28</v>
      </c>
      <c r="AG94" s="4" t="s">
        <v>76</v>
      </c>
      <c r="AH94" s="4">
        <v>10</v>
      </c>
      <c r="AI94" s="4">
        <v>29.2</v>
      </c>
      <c r="AJ94" s="4" t="s">
        <v>76</v>
      </c>
      <c r="AL94" s="4" t="s">
        <v>37</v>
      </c>
      <c r="AM94" s="4" t="s">
        <v>77</v>
      </c>
      <c r="AN94" s="4"/>
      <c r="AO94" s="4">
        <v>1</v>
      </c>
      <c r="AP94" s="4">
        <v>0</v>
      </c>
      <c r="AQ94" s="4">
        <v>0</v>
      </c>
      <c r="AR94" s="4">
        <v>0</v>
      </c>
      <c r="AS94" s="4">
        <v>0</v>
      </c>
      <c r="AT94" s="4">
        <v>1</v>
      </c>
      <c r="AU94" s="4">
        <v>0</v>
      </c>
      <c r="AV94" s="4">
        <v>1</v>
      </c>
      <c r="AW94" s="4">
        <v>1</v>
      </c>
      <c r="AX94" s="4">
        <v>1</v>
      </c>
      <c r="AY94" s="4">
        <v>1</v>
      </c>
      <c r="AZ94" s="4">
        <v>1</v>
      </c>
      <c r="BA94" s="4">
        <v>1</v>
      </c>
      <c r="BB94" s="4">
        <f>SUM(AO94:BA94)</f>
        <v>8</v>
      </c>
      <c r="BC94" s="4"/>
      <c r="BD94" s="4"/>
      <c r="BE94" s="4"/>
      <c r="BF94" s="4"/>
      <c r="BG94" s="4"/>
      <c r="BH94" s="4"/>
      <c r="BI94" s="4"/>
      <c r="BJ94" s="4"/>
      <c r="BK94" s="4"/>
      <c r="BL94" s="4"/>
      <c r="BM94" s="4"/>
    </row>
    <row r="95" spans="1:65" ht="15.75" customHeight="1">
      <c r="A95" s="4">
        <v>74</v>
      </c>
      <c r="B95" s="4" t="s">
        <v>1114</v>
      </c>
      <c r="C95" s="4">
        <v>2014</v>
      </c>
      <c r="D95" s="4"/>
      <c r="E95" s="4" t="s">
        <v>35</v>
      </c>
      <c r="F95" s="4" t="s">
        <v>79</v>
      </c>
      <c r="G95" s="4"/>
      <c r="H95" s="4" t="s">
        <v>80</v>
      </c>
      <c r="I95" s="4" t="s">
        <v>40</v>
      </c>
      <c r="J95" s="4" t="s">
        <v>1115</v>
      </c>
      <c r="K95" s="4" t="s">
        <v>1166</v>
      </c>
      <c r="L95" s="4" t="s">
        <v>42</v>
      </c>
      <c r="M95" s="4"/>
      <c r="N95" s="4" t="s">
        <v>43</v>
      </c>
      <c r="O95" s="4" t="s">
        <v>1117</v>
      </c>
      <c r="P95" s="23" t="s">
        <v>45</v>
      </c>
      <c r="Q95" s="23" t="s">
        <v>46</v>
      </c>
      <c r="R95" s="23" t="s">
        <v>47</v>
      </c>
      <c r="S95" s="23"/>
      <c r="T95" s="4" t="s">
        <v>800</v>
      </c>
      <c r="U95" s="4" t="s">
        <v>85</v>
      </c>
      <c r="V95" s="4" t="s">
        <v>424</v>
      </c>
      <c r="W95" s="4"/>
      <c r="X95" s="4" t="s">
        <v>1179</v>
      </c>
      <c r="Y95" s="4">
        <v>11</v>
      </c>
      <c r="Z95" s="4">
        <v>23.27</v>
      </c>
      <c r="AA95" s="4" t="s">
        <v>76</v>
      </c>
      <c r="AB95" s="4">
        <v>11</v>
      </c>
      <c r="AC95" s="4">
        <v>26</v>
      </c>
      <c r="AD95" s="4" t="s">
        <v>76</v>
      </c>
      <c r="AE95" s="4"/>
      <c r="AF95" s="4"/>
      <c r="AG95" s="4"/>
      <c r="AH95" s="4"/>
      <c r="AI95" s="4"/>
      <c r="AJ95" s="4"/>
      <c r="AL95" s="4" t="s">
        <v>37</v>
      </c>
      <c r="AM95" s="4" t="s">
        <v>63</v>
      </c>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row>
    <row r="96" spans="1:65" ht="15.75" customHeight="1">
      <c r="A96" s="4">
        <v>75</v>
      </c>
      <c r="B96" s="4" t="s">
        <v>229</v>
      </c>
      <c r="C96" s="4">
        <v>2022</v>
      </c>
      <c r="D96" s="4"/>
      <c r="E96" s="4" t="s">
        <v>35</v>
      </c>
      <c r="F96" s="4" t="s">
        <v>79</v>
      </c>
      <c r="G96" s="4"/>
      <c r="H96" s="4" t="s">
        <v>230</v>
      </c>
      <c r="I96" s="4" t="s">
        <v>40</v>
      </c>
      <c r="J96" s="4" t="s">
        <v>231</v>
      </c>
      <c r="K96" s="4" t="s">
        <v>1166</v>
      </c>
      <c r="L96" s="4" t="s">
        <v>69</v>
      </c>
      <c r="M96" s="4" t="s">
        <v>232</v>
      </c>
      <c r="N96" s="4" t="s">
        <v>135</v>
      </c>
      <c r="O96" s="4" t="s">
        <v>233</v>
      </c>
      <c r="P96" s="23" t="s">
        <v>45</v>
      </c>
      <c r="Q96" s="23" t="s">
        <v>46</v>
      </c>
      <c r="R96" s="23" t="s">
        <v>47</v>
      </c>
      <c r="S96" s="23"/>
      <c r="T96" s="4" t="s">
        <v>61</v>
      </c>
      <c r="U96" s="4" t="s">
        <v>85</v>
      </c>
      <c r="V96" s="4" t="s">
        <v>424</v>
      </c>
      <c r="W96" s="4"/>
      <c r="X96" s="4" t="s">
        <v>234</v>
      </c>
      <c r="Y96" s="4">
        <v>126</v>
      </c>
      <c r="Z96" s="4">
        <v>26.82</v>
      </c>
      <c r="AA96" s="4">
        <v>6</v>
      </c>
      <c r="AB96" s="4">
        <v>126</v>
      </c>
      <c r="AC96" s="4">
        <v>27.14</v>
      </c>
      <c r="AD96" s="4">
        <v>6.6</v>
      </c>
      <c r="AE96" s="4">
        <v>63</v>
      </c>
      <c r="AF96" s="4">
        <v>27.85</v>
      </c>
      <c r="AG96" s="4">
        <v>5.2</v>
      </c>
      <c r="AH96" s="4">
        <v>63</v>
      </c>
      <c r="AI96" s="4">
        <v>25.98</v>
      </c>
      <c r="AJ96" s="4">
        <v>6.2</v>
      </c>
      <c r="AL96" s="4" t="s">
        <v>37</v>
      </c>
      <c r="AM96" s="4" t="s">
        <v>63</v>
      </c>
      <c r="AN96" s="4"/>
      <c r="AO96" s="4"/>
      <c r="AP96" s="4"/>
      <c r="AQ96" s="4"/>
      <c r="AR96" s="4"/>
      <c r="AS96" s="4"/>
      <c r="AT96" s="4"/>
      <c r="AU96" s="4"/>
      <c r="AV96" s="4"/>
      <c r="AW96" s="4"/>
      <c r="AX96" s="4"/>
      <c r="AY96" s="4"/>
      <c r="AZ96" s="4"/>
      <c r="BA96" s="4"/>
      <c r="BB96" s="4"/>
      <c r="BC96" s="4"/>
      <c r="BD96" s="4">
        <v>1</v>
      </c>
      <c r="BE96" s="4">
        <v>1</v>
      </c>
      <c r="BF96" s="4">
        <v>1</v>
      </c>
      <c r="BG96" s="4">
        <v>1</v>
      </c>
      <c r="BH96" s="4">
        <v>1</v>
      </c>
      <c r="BI96" s="4">
        <v>0</v>
      </c>
      <c r="BJ96" s="4">
        <v>1</v>
      </c>
      <c r="BK96" s="4">
        <v>1</v>
      </c>
      <c r="BL96" s="4">
        <v>1</v>
      </c>
      <c r="BM96" s="4">
        <f>SUM(BD96:BL96)</f>
        <v>8</v>
      </c>
    </row>
    <row r="97" spans="1:65" ht="15.75" customHeight="1">
      <c r="A97" s="4">
        <v>75</v>
      </c>
      <c r="B97" s="4" t="s">
        <v>229</v>
      </c>
      <c r="C97" s="4">
        <v>2022</v>
      </c>
      <c r="D97" s="4"/>
      <c r="E97" s="4" t="s">
        <v>35</v>
      </c>
      <c r="F97" s="4" t="s">
        <v>79</v>
      </c>
      <c r="G97" s="4"/>
      <c r="H97" s="4" t="s">
        <v>230</v>
      </c>
      <c r="I97" s="4" t="s">
        <v>40</v>
      </c>
      <c r="J97" s="4" t="s">
        <v>231</v>
      </c>
      <c r="K97" s="4" t="s">
        <v>1166</v>
      </c>
      <c r="L97" s="4" t="s">
        <v>69</v>
      </c>
      <c r="M97" s="4" t="s">
        <v>232</v>
      </c>
      <c r="N97" s="4" t="s">
        <v>135</v>
      </c>
      <c r="O97" s="4" t="s">
        <v>235</v>
      </c>
      <c r="P97" s="23" t="s">
        <v>45</v>
      </c>
      <c r="Q97" s="23" t="s">
        <v>46</v>
      </c>
      <c r="R97" s="23" t="s">
        <v>47</v>
      </c>
      <c r="S97" s="23"/>
      <c r="T97" s="4" t="s">
        <v>61</v>
      </c>
      <c r="U97" s="4" t="s">
        <v>85</v>
      </c>
      <c r="V97" s="4" t="s">
        <v>424</v>
      </c>
      <c r="W97" s="4"/>
      <c r="X97" s="4" t="s">
        <v>236</v>
      </c>
      <c r="Y97" s="4">
        <v>131</v>
      </c>
      <c r="Z97" s="4">
        <v>27.23</v>
      </c>
      <c r="AA97" s="4">
        <v>5.6</v>
      </c>
      <c r="AB97" s="4">
        <v>131</v>
      </c>
      <c r="AC97" s="4">
        <v>27.12</v>
      </c>
      <c r="AD97" s="4">
        <v>5.8</v>
      </c>
      <c r="AE97" s="4">
        <v>64</v>
      </c>
      <c r="AF97" s="4">
        <v>27.55</v>
      </c>
      <c r="AG97" s="4">
        <v>4.7</v>
      </c>
      <c r="AH97" s="4">
        <v>64</v>
      </c>
      <c r="AI97" s="4">
        <v>28.31</v>
      </c>
      <c r="AJ97" s="4">
        <v>4.7</v>
      </c>
      <c r="AL97" s="4" t="s">
        <v>37</v>
      </c>
      <c r="AM97" s="4" t="s">
        <v>63</v>
      </c>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row>
    <row r="98" spans="1:65" ht="15.75" customHeight="1">
      <c r="A98" s="4">
        <v>76</v>
      </c>
      <c r="B98" s="4" t="s">
        <v>875</v>
      </c>
      <c r="C98" s="4">
        <v>2020</v>
      </c>
      <c r="D98" s="4"/>
      <c r="E98" s="4" t="s">
        <v>35</v>
      </c>
      <c r="F98" s="4" t="s">
        <v>79</v>
      </c>
      <c r="G98" s="4"/>
      <c r="H98" s="4" t="s">
        <v>876</v>
      </c>
      <c r="I98" s="4" t="s">
        <v>40</v>
      </c>
      <c r="J98" s="4" t="s">
        <v>877</v>
      </c>
      <c r="K98" s="4" t="s">
        <v>76</v>
      </c>
      <c r="L98" s="4" t="s">
        <v>134</v>
      </c>
      <c r="M98" s="4"/>
      <c r="N98" s="4" t="s">
        <v>878</v>
      </c>
      <c r="O98" s="4" t="s">
        <v>879</v>
      </c>
      <c r="P98" s="23" t="s">
        <v>73</v>
      </c>
      <c r="Q98" s="23" t="s">
        <v>93</v>
      </c>
      <c r="R98" s="23"/>
      <c r="S98" s="23"/>
      <c r="T98" s="4" t="s">
        <v>811</v>
      </c>
      <c r="U98" s="4" t="s">
        <v>85</v>
      </c>
      <c r="V98" s="4" t="s">
        <v>144</v>
      </c>
      <c r="W98" s="4" t="s">
        <v>880</v>
      </c>
      <c r="X98" s="4"/>
      <c r="Y98" s="4">
        <v>46</v>
      </c>
      <c r="Z98" s="4">
        <v>4.4400000000000004</v>
      </c>
      <c r="AA98" s="4">
        <v>1.64</v>
      </c>
      <c r="AB98" s="4">
        <v>46</v>
      </c>
      <c r="AC98" s="4">
        <v>4.78</v>
      </c>
      <c r="AD98" s="4">
        <v>1.49</v>
      </c>
      <c r="AE98" s="4">
        <v>33</v>
      </c>
      <c r="AF98" s="4">
        <v>4.42</v>
      </c>
      <c r="AG98" s="4">
        <v>1.77</v>
      </c>
      <c r="AH98" s="4">
        <v>33</v>
      </c>
      <c r="AI98" s="4">
        <v>4.45</v>
      </c>
      <c r="AJ98" s="4">
        <v>1.67</v>
      </c>
      <c r="AK98" s="39"/>
      <c r="AL98" s="4" t="s">
        <v>37</v>
      </c>
      <c r="AM98" s="4" t="s">
        <v>51</v>
      </c>
      <c r="AN98" s="4"/>
      <c r="AO98" s="4">
        <v>1</v>
      </c>
      <c r="AP98" s="4">
        <v>1</v>
      </c>
      <c r="AQ98" s="4">
        <v>0</v>
      </c>
      <c r="AR98" s="4">
        <v>0</v>
      </c>
      <c r="AS98" s="4">
        <v>0</v>
      </c>
      <c r="AT98" s="4">
        <v>1</v>
      </c>
      <c r="AU98" s="4">
        <v>0</v>
      </c>
      <c r="AV98" s="4">
        <v>1</v>
      </c>
      <c r="AW98" s="4">
        <v>1</v>
      </c>
      <c r="AX98" s="4">
        <v>1</v>
      </c>
      <c r="AY98" s="4">
        <v>1</v>
      </c>
      <c r="AZ98" s="4">
        <v>1</v>
      </c>
      <c r="BA98" s="4">
        <v>1</v>
      </c>
      <c r="BB98" s="4">
        <f>SUM(AO98:BA98)</f>
        <v>9</v>
      </c>
      <c r="BC98" s="4"/>
      <c r="BD98" s="4"/>
      <c r="BE98" s="4"/>
      <c r="BF98" s="4"/>
      <c r="BG98" s="4"/>
      <c r="BH98" s="4"/>
      <c r="BI98" s="4"/>
      <c r="BJ98" s="4"/>
      <c r="BK98" s="4"/>
      <c r="BL98" s="4"/>
      <c r="BM98" s="4"/>
    </row>
    <row r="99" spans="1:65" ht="15.75" customHeight="1">
      <c r="A99" s="4">
        <v>77</v>
      </c>
      <c r="B99" s="4" t="s">
        <v>100</v>
      </c>
      <c r="C99" s="4">
        <v>2022</v>
      </c>
      <c r="D99" s="4"/>
      <c r="E99" s="4" t="s">
        <v>35</v>
      </c>
      <c r="F99" s="4" t="s">
        <v>79</v>
      </c>
      <c r="G99" s="4"/>
      <c r="H99" s="4" t="s">
        <v>101</v>
      </c>
      <c r="I99" s="4" t="s">
        <v>102</v>
      </c>
      <c r="J99" s="4" t="s">
        <v>103</v>
      </c>
      <c r="K99" s="4" t="s">
        <v>1166</v>
      </c>
      <c r="L99" s="4" t="s">
        <v>42</v>
      </c>
      <c r="M99" s="4"/>
      <c r="N99" s="4" t="s">
        <v>104</v>
      </c>
      <c r="O99" s="4" t="s">
        <v>105</v>
      </c>
      <c r="P99" s="23" t="s">
        <v>73</v>
      </c>
      <c r="Q99" s="23" t="s">
        <v>93</v>
      </c>
      <c r="R99" s="23"/>
      <c r="S99" s="23"/>
      <c r="T99" s="4" t="s">
        <v>106</v>
      </c>
      <c r="U99" s="4" t="s">
        <v>85</v>
      </c>
      <c r="V99" s="4" t="s">
        <v>107</v>
      </c>
      <c r="W99" s="4"/>
      <c r="X99" s="4"/>
      <c r="Y99" s="4">
        <v>366</v>
      </c>
      <c r="Z99" s="4" t="s">
        <v>76</v>
      </c>
      <c r="AA99" s="4" t="s">
        <v>76</v>
      </c>
      <c r="AB99" s="4">
        <v>137</v>
      </c>
      <c r="AC99" s="4" t="s">
        <v>76</v>
      </c>
      <c r="AD99" s="4" t="s">
        <v>76</v>
      </c>
      <c r="AE99" s="4">
        <v>365</v>
      </c>
      <c r="AF99" s="4" t="s">
        <v>76</v>
      </c>
      <c r="AG99" s="4" t="s">
        <v>76</v>
      </c>
      <c r="AH99" s="4">
        <v>153</v>
      </c>
      <c r="AI99" s="4" t="s">
        <v>76</v>
      </c>
      <c r="AJ99" s="4" t="s">
        <v>76</v>
      </c>
      <c r="AK99" s="36" t="s">
        <v>1245</v>
      </c>
      <c r="AL99" s="4" t="s">
        <v>37</v>
      </c>
      <c r="AM99" s="4" t="s">
        <v>63</v>
      </c>
      <c r="AN99" s="4"/>
      <c r="AO99" s="4">
        <v>1</v>
      </c>
      <c r="AP99" s="4">
        <v>1</v>
      </c>
      <c r="AQ99" s="4">
        <v>1</v>
      </c>
      <c r="AR99" s="4">
        <v>0</v>
      </c>
      <c r="AS99" s="4">
        <v>0</v>
      </c>
      <c r="AT99" s="4">
        <v>1</v>
      </c>
      <c r="AU99" s="4">
        <v>0</v>
      </c>
      <c r="AV99" s="4">
        <v>1</v>
      </c>
      <c r="AW99" s="4">
        <v>1</v>
      </c>
      <c r="AX99" s="4">
        <v>1</v>
      </c>
      <c r="AY99" s="4">
        <v>1</v>
      </c>
      <c r="AZ99" s="4">
        <v>1</v>
      </c>
      <c r="BA99" s="4">
        <v>1</v>
      </c>
      <c r="BB99" s="4">
        <f>SUM(AO99:BA99)</f>
        <v>10</v>
      </c>
      <c r="BC99" s="4"/>
      <c r="BD99" s="4"/>
      <c r="BE99" s="4"/>
      <c r="BF99" s="4"/>
      <c r="BG99" s="4"/>
      <c r="BH99" s="4"/>
      <c r="BI99" s="4"/>
      <c r="BJ99" s="4"/>
      <c r="BK99" s="4"/>
      <c r="BL99" s="4"/>
      <c r="BM99" s="4"/>
    </row>
    <row r="100" spans="1:65" ht="15.75" customHeight="1">
      <c r="A100" s="4">
        <v>78</v>
      </c>
      <c r="B100" s="4" t="s">
        <v>425</v>
      </c>
      <c r="C100" s="4">
        <v>2023</v>
      </c>
      <c r="D100" s="4"/>
      <c r="E100" s="4" t="s">
        <v>35</v>
      </c>
      <c r="F100" s="4" t="s">
        <v>79</v>
      </c>
      <c r="G100" s="4"/>
      <c r="H100" s="4" t="s">
        <v>426</v>
      </c>
      <c r="I100" s="4" t="s">
        <v>411</v>
      </c>
      <c r="J100" s="4" t="s">
        <v>427</v>
      </c>
      <c r="K100" s="4" t="s">
        <v>76</v>
      </c>
      <c r="L100" s="4" t="s">
        <v>134</v>
      </c>
      <c r="M100" s="4"/>
      <c r="N100" s="4" t="s">
        <v>428</v>
      </c>
      <c r="O100" s="4" t="s">
        <v>429</v>
      </c>
      <c r="P100" s="23" t="s">
        <v>45</v>
      </c>
      <c r="Q100" s="23" t="s">
        <v>46</v>
      </c>
      <c r="R100" s="23" t="s">
        <v>157</v>
      </c>
      <c r="S100" s="23"/>
      <c r="T100" s="4" t="s">
        <v>61</v>
      </c>
      <c r="U100" s="4" t="s">
        <v>49</v>
      </c>
      <c r="V100" s="4" t="s">
        <v>62</v>
      </c>
      <c r="W100" s="4"/>
      <c r="X100" s="4"/>
      <c r="Y100" s="4">
        <v>51</v>
      </c>
      <c r="Z100" s="4">
        <v>4.8</v>
      </c>
      <c r="AA100" s="4">
        <v>1.05</v>
      </c>
      <c r="AB100" s="4">
        <v>51</v>
      </c>
      <c r="AC100" s="4">
        <v>5.28</v>
      </c>
      <c r="AD100" s="4">
        <v>0.88</v>
      </c>
      <c r="AE100" s="4">
        <v>52</v>
      </c>
      <c r="AF100" s="4">
        <v>4.8899999999999997</v>
      </c>
      <c r="AG100" s="4">
        <v>1.08</v>
      </c>
      <c r="AH100" s="4">
        <v>52</v>
      </c>
      <c r="AI100" s="4">
        <v>5.03</v>
      </c>
      <c r="AJ100" s="4">
        <v>1.02</v>
      </c>
      <c r="AL100" s="4" t="s">
        <v>37</v>
      </c>
      <c r="AM100" s="4" t="s">
        <v>51</v>
      </c>
      <c r="AN100" s="4"/>
      <c r="AO100" s="4">
        <v>1</v>
      </c>
      <c r="AP100" s="4">
        <v>1</v>
      </c>
      <c r="AQ100" s="4">
        <v>1</v>
      </c>
      <c r="AR100" s="4">
        <v>1</v>
      </c>
      <c r="AS100" s="4">
        <v>0</v>
      </c>
      <c r="AT100" s="4">
        <v>1</v>
      </c>
      <c r="AU100" s="4">
        <v>1</v>
      </c>
      <c r="AV100" s="4">
        <v>1</v>
      </c>
      <c r="AW100" s="4">
        <v>1</v>
      </c>
      <c r="AX100" s="4">
        <v>1</v>
      </c>
      <c r="AY100" s="4">
        <v>1</v>
      </c>
      <c r="AZ100" s="4">
        <v>1</v>
      </c>
      <c r="BA100" s="4">
        <v>1</v>
      </c>
      <c r="BB100" s="4">
        <f>SUM(AO100:BA100)</f>
        <v>12</v>
      </c>
      <c r="BC100" s="4"/>
      <c r="BD100" s="4"/>
      <c r="BE100" s="4"/>
      <c r="BF100" s="4"/>
      <c r="BG100" s="4"/>
      <c r="BH100" s="4"/>
      <c r="BI100" s="4"/>
      <c r="BJ100" s="4"/>
      <c r="BK100" s="4"/>
      <c r="BL100" s="4"/>
      <c r="BM100" s="4"/>
    </row>
    <row r="101" spans="1:65" ht="15.75" customHeight="1">
      <c r="A101" s="4">
        <v>79</v>
      </c>
      <c r="B101" s="4" t="s">
        <v>775</v>
      </c>
      <c r="C101" s="4">
        <v>2017</v>
      </c>
      <c r="D101" s="4"/>
      <c r="E101" s="4" t="s">
        <v>776</v>
      </c>
      <c r="F101" s="4" t="s">
        <v>79</v>
      </c>
      <c r="G101" s="4"/>
      <c r="H101" s="4" t="s">
        <v>777</v>
      </c>
      <c r="I101" s="4" t="s">
        <v>110</v>
      </c>
      <c r="J101" s="4" t="s">
        <v>382</v>
      </c>
      <c r="K101" s="4" t="s">
        <v>76</v>
      </c>
      <c r="L101" s="4" t="s">
        <v>134</v>
      </c>
      <c r="M101" s="4"/>
      <c r="N101" s="4" t="s">
        <v>778</v>
      </c>
      <c r="O101" s="4" t="s">
        <v>779</v>
      </c>
      <c r="P101" s="23" t="s">
        <v>45</v>
      </c>
      <c r="Q101" s="23" t="s">
        <v>46</v>
      </c>
      <c r="R101" s="23" t="s">
        <v>47</v>
      </c>
      <c r="S101" s="23"/>
      <c r="T101" s="4" t="s">
        <v>61</v>
      </c>
      <c r="U101" s="4" t="s">
        <v>85</v>
      </c>
      <c r="V101" s="4" t="s">
        <v>166</v>
      </c>
      <c r="W101" s="4"/>
      <c r="X101" s="4"/>
      <c r="Y101" s="4">
        <v>22</v>
      </c>
      <c r="Z101" s="4">
        <v>25.82</v>
      </c>
      <c r="AA101" s="4">
        <v>4.16</v>
      </c>
      <c r="AB101" s="4">
        <v>22</v>
      </c>
      <c r="AC101" s="4">
        <v>25.95</v>
      </c>
      <c r="AD101" s="4">
        <v>3.63</v>
      </c>
      <c r="AE101" s="4">
        <v>17</v>
      </c>
      <c r="AF101" s="4">
        <v>26</v>
      </c>
      <c r="AG101" s="4">
        <v>5.43</v>
      </c>
      <c r="AH101" s="4">
        <v>17</v>
      </c>
      <c r="AI101" s="4">
        <v>25.88</v>
      </c>
      <c r="AJ101" s="4">
        <v>4.41</v>
      </c>
      <c r="AL101" s="4" t="s">
        <v>37</v>
      </c>
      <c r="AM101" s="26" t="s">
        <v>51</v>
      </c>
      <c r="AN101" s="4"/>
      <c r="AO101" s="4">
        <v>1</v>
      </c>
      <c r="AP101" s="4">
        <v>1</v>
      </c>
      <c r="AQ101" s="4">
        <v>1</v>
      </c>
      <c r="AR101" s="4">
        <v>1</v>
      </c>
      <c r="AS101" s="4">
        <v>0</v>
      </c>
      <c r="AT101" s="4">
        <v>1</v>
      </c>
      <c r="AU101" s="4">
        <v>1</v>
      </c>
      <c r="AV101" s="4">
        <v>1</v>
      </c>
      <c r="AW101" s="4">
        <v>1</v>
      </c>
      <c r="AX101" s="4">
        <v>1</v>
      </c>
      <c r="AY101" s="4">
        <v>1</v>
      </c>
      <c r="AZ101" s="4">
        <v>1</v>
      </c>
      <c r="BA101" s="4">
        <v>1</v>
      </c>
      <c r="BB101" s="4">
        <f>SUM(AO101:BA101)</f>
        <v>12</v>
      </c>
      <c r="BC101" s="4"/>
      <c r="BD101" s="4"/>
      <c r="BE101" s="4"/>
      <c r="BF101" s="4"/>
      <c r="BG101" s="4"/>
      <c r="BH101" s="4"/>
      <c r="BI101" s="4"/>
      <c r="BJ101" s="4"/>
      <c r="BK101" s="4"/>
      <c r="BL101" s="4"/>
      <c r="BM101" s="4"/>
    </row>
    <row r="102" spans="1:65" ht="15.75" customHeight="1">
      <c r="A102" s="4">
        <v>80</v>
      </c>
      <c r="B102" s="4" t="s">
        <v>237</v>
      </c>
      <c r="C102" s="4">
        <v>2015</v>
      </c>
      <c r="D102" s="4"/>
      <c r="E102" s="4" t="s">
        <v>35</v>
      </c>
      <c r="F102" s="4" t="s">
        <v>53</v>
      </c>
      <c r="G102" s="4" t="s">
        <v>238</v>
      </c>
      <c r="H102" s="4" t="s">
        <v>239</v>
      </c>
      <c r="I102" s="4" t="s">
        <v>240</v>
      </c>
      <c r="J102" s="4" t="s">
        <v>241</v>
      </c>
      <c r="K102" s="4" t="s">
        <v>1165</v>
      </c>
      <c r="L102" s="4" t="s">
        <v>69</v>
      </c>
      <c r="M102" s="4" t="s">
        <v>242</v>
      </c>
      <c r="N102" s="4" t="s">
        <v>243</v>
      </c>
      <c r="O102" s="4" t="s">
        <v>244</v>
      </c>
      <c r="P102" s="23" t="s">
        <v>73</v>
      </c>
      <c r="Q102" s="23" t="s">
        <v>1233</v>
      </c>
      <c r="R102" s="23"/>
      <c r="S102" s="23"/>
      <c r="T102" s="4" t="s">
        <v>61</v>
      </c>
      <c r="U102" s="4" t="s">
        <v>85</v>
      </c>
      <c r="V102" s="4" t="s">
        <v>107</v>
      </c>
      <c r="W102" s="4"/>
      <c r="X102" s="4"/>
      <c r="Y102" s="4">
        <v>22</v>
      </c>
      <c r="Z102" s="4">
        <v>44.8</v>
      </c>
      <c r="AA102" s="4">
        <v>1.8</v>
      </c>
      <c r="AB102" s="4">
        <v>22</v>
      </c>
      <c r="AC102" s="4">
        <v>44.6</v>
      </c>
      <c r="AD102" s="4">
        <v>2.9</v>
      </c>
      <c r="AE102" s="4">
        <v>18</v>
      </c>
      <c r="AF102" s="4">
        <v>46.1</v>
      </c>
      <c r="AG102" s="4">
        <v>4</v>
      </c>
      <c r="AH102" s="4">
        <v>18</v>
      </c>
      <c r="AI102" s="4">
        <v>43.6</v>
      </c>
      <c r="AJ102" s="4">
        <v>4.8</v>
      </c>
      <c r="AL102" s="4" t="s">
        <v>37</v>
      </c>
      <c r="AM102" s="4" t="s">
        <v>51</v>
      </c>
      <c r="AN102" s="4"/>
      <c r="AO102" s="4"/>
      <c r="AP102" s="4"/>
      <c r="AQ102" s="4"/>
      <c r="AR102" s="4"/>
      <c r="AS102" s="4"/>
      <c r="AT102" s="4"/>
      <c r="AU102" s="4"/>
      <c r="AV102" s="4"/>
      <c r="AW102" s="4"/>
      <c r="AX102" s="4"/>
      <c r="AY102" s="4"/>
      <c r="AZ102" s="4"/>
      <c r="BA102" s="4"/>
      <c r="BB102" s="4"/>
      <c r="BC102" s="4"/>
      <c r="BD102" s="4">
        <v>1</v>
      </c>
      <c r="BE102" s="4">
        <v>1</v>
      </c>
      <c r="BF102" s="4">
        <v>1</v>
      </c>
      <c r="BG102" s="4">
        <v>1</v>
      </c>
      <c r="BH102" s="4">
        <v>1</v>
      </c>
      <c r="BI102" s="4">
        <v>1</v>
      </c>
      <c r="BJ102" s="4">
        <v>1</v>
      </c>
      <c r="BK102" s="4">
        <v>1</v>
      </c>
      <c r="BL102" s="4">
        <v>1</v>
      </c>
      <c r="BM102" s="4">
        <f>SUM(BD102:BL102)</f>
        <v>9</v>
      </c>
    </row>
    <row r="103" spans="1:65" ht="15.75" customHeight="1">
      <c r="A103" s="4">
        <v>81</v>
      </c>
      <c r="B103" s="4" t="s">
        <v>1118</v>
      </c>
      <c r="C103" s="4">
        <v>2022</v>
      </c>
      <c r="D103" s="4"/>
      <c r="E103" s="4" t="s">
        <v>35</v>
      </c>
      <c r="F103" s="4" t="s">
        <v>79</v>
      </c>
      <c r="G103" s="4"/>
      <c r="H103" s="4" t="s">
        <v>203</v>
      </c>
      <c r="I103" s="4" t="s">
        <v>797</v>
      </c>
      <c r="J103" s="4" t="s">
        <v>1119</v>
      </c>
      <c r="K103" s="4" t="s">
        <v>1166</v>
      </c>
      <c r="L103" s="4" t="s">
        <v>42</v>
      </c>
      <c r="M103" s="4"/>
      <c r="N103" s="4" t="s">
        <v>43</v>
      </c>
      <c r="O103" s="4" t="s">
        <v>1120</v>
      </c>
      <c r="P103" s="23" t="s">
        <v>45</v>
      </c>
      <c r="Q103" s="23" t="s">
        <v>46</v>
      </c>
      <c r="R103" s="23" t="s">
        <v>47</v>
      </c>
      <c r="S103" s="23"/>
      <c r="T103" s="4" t="s">
        <v>800</v>
      </c>
      <c r="U103" s="4" t="s">
        <v>49</v>
      </c>
      <c r="V103" s="4" t="s">
        <v>76</v>
      </c>
      <c r="W103" s="4"/>
      <c r="X103" s="4" t="s">
        <v>1121</v>
      </c>
      <c r="Y103" s="4">
        <v>53</v>
      </c>
      <c r="Z103" s="4">
        <v>21.21</v>
      </c>
      <c r="AA103" s="4">
        <v>7.43</v>
      </c>
      <c r="AB103" s="4">
        <v>53</v>
      </c>
      <c r="AC103" s="4">
        <v>23.62</v>
      </c>
      <c r="AD103" s="4">
        <v>6.21</v>
      </c>
      <c r="AE103" s="4">
        <v>89</v>
      </c>
      <c r="AF103" s="4">
        <v>19.48</v>
      </c>
      <c r="AG103" s="4">
        <v>6.75</v>
      </c>
      <c r="AH103" s="4">
        <v>89</v>
      </c>
      <c r="AI103" s="4">
        <v>21.08</v>
      </c>
      <c r="AJ103" s="4">
        <v>7.37</v>
      </c>
      <c r="AL103" s="4" t="s">
        <v>37</v>
      </c>
      <c r="AM103" s="4" t="s">
        <v>63</v>
      </c>
      <c r="AN103" s="4"/>
      <c r="AO103" s="4">
        <v>1</v>
      </c>
      <c r="AP103" s="4">
        <v>1</v>
      </c>
      <c r="AQ103" s="4">
        <v>1</v>
      </c>
      <c r="AR103" s="4">
        <v>0</v>
      </c>
      <c r="AS103" s="4">
        <v>0</v>
      </c>
      <c r="AT103" s="4">
        <v>1</v>
      </c>
      <c r="AU103" s="4">
        <v>0</v>
      </c>
      <c r="AV103" s="4">
        <v>1</v>
      </c>
      <c r="AW103" s="4">
        <v>1</v>
      </c>
      <c r="AX103" s="4">
        <v>0</v>
      </c>
      <c r="AY103" s="4">
        <v>1</v>
      </c>
      <c r="AZ103" s="4">
        <v>1</v>
      </c>
      <c r="BA103" s="4">
        <v>1</v>
      </c>
      <c r="BB103" s="4">
        <f>SUM(AO103:BA103)</f>
        <v>9</v>
      </c>
      <c r="BC103" s="4"/>
      <c r="BD103" s="4"/>
      <c r="BE103" s="4"/>
      <c r="BF103" s="4"/>
      <c r="BG103" s="4"/>
      <c r="BH103" s="4"/>
      <c r="BI103" s="4"/>
      <c r="BJ103" s="4"/>
      <c r="BK103" s="4"/>
      <c r="BL103" s="4"/>
      <c r="BM103" s="4"/>
    </row>
    <row r="104" spans="1:65" ht="15.75" customHeight="1">
      <c r="A104" s="4">
        <v>81</v>
      </c>
      <c r="B104" s="4" t="s">
        <v>1118</v>
      </c>
      <c r="C104" s="4">
        <v>2022</v>
      </c>
      <c r="D104" s="4"/>
      <c r="E104" s="4" t="s">
        <v>35</v>
      </c>
      <c r="F104" s="4" t="s">
        <v>79</v>
      </c>
      <c r="G104" s="4"/>
      <c r="H104" s="4" t="s">
        <v>203</v>
      </c>
      <c r="I104" s="4" t="s">
        <v>797</v>
      </c>
      <c r="J104" s="4" t="s">
        <v>1119</v>
      </c>
      <c r="K104" s="4" t="s">
        <v>1166</v>
      </c>
      <c r="L104" s="4" t="s">
        <v>42</v>
      </c>
      <c r="M104" s="4"/>
      <c r="N104" s="4" t="s">
        <v>43</v>
      </c>
      <c r="O104" s="4" t="s">
        <v>1122</v>
      </c>
      <c r="P104" s="23" t="s">
        <v>45</v>
      </c>
      <c r="Q104" s="23" t="s">
        <v>46</v>
      </c>
      <c r="R104" s="23" t="s">
        <v>47</v>
      </c>
      <c r="S104" s="23"/>
      <c r="T104" s="4" t="s">
        <v>800</v>
      </c>
      <c r="U104" s="4" t="s">
        <v>49</v>
      </c>
      <c r="V104" s="4" t="s">
        <v>76</v>
      </c>
      <c r="W104" s="4"/>
      <c r="X104" s="4" t="s">
        <v>258</v>
      </c>
      <c r="Y104" s="4">
        <v>49</v>
      </c>
      <c r="Z104" s="4">
        <v>20.63</v>
      </c>
      <c r="AA104" s="4">
        <v>7.25</v>
      </c>
      <c r="AB104" s="4">
        <v>49</v>
      </c>
      <c r="AC104" s="4">
        <v>22.2</v>
      </c>
      <c r="AD104" s="4">
        <v>7.41</v>
      </c>
      <c r="AE104" s="4"/>
      <c r="AF104" s="4"/>
      <c r="AG104" s="4"/>
      <c r="AH104" s="4"/>
      <c r="AI104" s="4"/>
      <c r="AJ104" s="4"/>
      <c r="AL104" s="4" t="s">
        <v>37</v>
      </c>
      <c r="AM104" s="4" t="s">
        <v>63</v>
      </c>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row>
    <row r="105" spans="1:65" ht="15.75" customHeight="1">
      <c r="A105" s="4">
        <v>82</v>
      </c>
      <c r="B105" s="4" t="s">
        <v>1043</v>
      </c>
      <c r="C105" s="4">
        <v>2022</v>
      </c>
      <c r="D105" s="4"/>
      <c r="E105" s="4" t="s">
        <v>35</v>
      </c>
      <c r="F105" s="4" t="s">
        <v>53</v>
      </c>
      <c r="G105" s="4" t="s">
        <v>1044</v>
      </c>
      <c r="H105" s="4" t="s">
        <v>1013</v>
      </c>
      <c r="I105" s="4" t="s">
        <v>81</v>
      </c>
      <c r="J105" s="4" t="s">
        <v>1045</v>
      </c>
      <c r="K105" s="4" t="s">
        <v>1165</v>
      </c>
      <c r="L105" s="4" t="s">
        <v>134</v>
      </c>
      <c r="M105" s="4"/>
      <c r="N105" s="4" t="s">
        <v>1046</v>
      </c>
      <c r="O105" s="4" t="s">
        <v>1047</v>
      </c>
      <c r="P105" s="23" t="s">
        <v>45</v>
      </c>
      <c r="Q105" s="23" t="s">
        <v>172</v>
      </c>
      <c r="R105" s="23" t="s">
        <v>1230</v>
      </c>
      <c r="S105" s="23" t="s">
        <v>1048</v>
      </c>
      <c r="T105" s="4" t="s">
        <v>61</v>
      </c>
      <c r="U105" s="4" t="s">
        <v>49</v>
      </c>
      <c r="V105" s="4" t="s">
        <v>95</v>
      </c>
      <c r="W105" s="4" t="s">
        <v>1049</v>
      </c>
      <c r="X105" s="4"/>
      <c r="Y105" s="4">
        <v>73</v>
      </c>
      <c r="Z105" s="4">
        <v>4.07</v>
      </c>
      <c r="AA105" s="4">
        <v>0.77</v>
      </c>
      <c r="AB105" s="4">
        <v>73</v>
      </c>
      <c r="AC105" s="4">
        <v>4.3600000000000003</v>
      </c>
      <c r="AD105" s="4">
        <v>0.64</v>
      </c>
      <c r="AE105" s="4">
        <v>112</v>
      </c>
      <c r="AF105" s="4">
        <v>4.08</v>
      </c>
      <c r="AG105" s="4">
        <v>0.79</v>
      </c>
      <c r="AH105" s="4">
        <v>112</v>
      </c>
      <c r="AI105" s="4">
        <v>4.1399999999999997</v>
      </c>
      <c r="AJ105" s="4">
        <v>0.75</v>
      </c>
      <c r="AL105" s="4" t="s">
        <v>37</v>
      </c>
      <c r="AM105" s="4" t="s">
        <v>51</v>
      </c>
      <c r="AN105" s="4"/>
      <c r="AO105" s="4">
        <v>1</v>
      </c>
      <c r="AP105" s="4">
        <v>1</v>
      </c>
      <c r="AQ105" s="4">
        <v>1</v>
      </c>
      <c r="AR105" s="4">
        <v>1</v>
      </c>
      <c r="AS105" s="4">
        <v>0</v>
      </c>
      <c r="AT105" s="4">
        <v>1</v>
      </c>
      <c r="AU105" s="4">
        <v>0</v>
      </c>
      <c r="AV105" s="4">
        <v>1</v>
      </c>
      <c r="AW105" s="4">
        <v>1</v>
      </c>
      <c r="AX105" s="4">
        <v>1</v>
      </c>
      <c r="AY105" s="4">
        <v>1</v>
      </c>
      <c r="AZ105" s="4">
        <v>1</v>
      </c>
      <c r="BA105" s="4">
        <v>1</v>
      </c>
      <c r="BB105" s="4">
        <f>SUM(AO105:BA105)</f>
        <v>11</v>
      </c>
      <c r="BC105" s="4"/>
      <c r="BD105" s="4"/>
      <c r="BE105" s="4"/>
      <c r="BF105" s="4"/>
      <c r="BG105" s="4"/>
      <c r="BH105" s="4"/>
      <c r="BI105" s="4"/>
      <c r="BJ105" s="4"/>
      <c r="BK105" s="4"/>
      <c r="BL105" s="4"/>
      <c r="BM105" s="4"/>
    </row>
    <row r="106" spans="1:65" ht="15.75" customHeight="1">
      <c r="A106" s="4">
        <v>83</v>
      </c>
      <c r="B106" s="4" t="s">
        <v>214</v>
      </c>
      <c r="C106" s="4">
        <v>2022</v>
      </c>
      <c r="D106" s="4"/>
      <c r="E106" s="4" t="s">
        <v>35</v>
      </c>
      <c r="F106" s="4" t="s">
        <v>79</v>
      </c>
      <c r="G106" s="4"/>
      <c r="H106" s="4" t="s">
        <v>215</v>
      </c>
      <c r="I106" s="4" t="s">
        <v>40</v>
      </c>
      <c r="J106" s="4" t="s">
        <v>216</v>
      </c>
      <c r="K106" s="4" t="s">
        <v>76</v>
      </c>
      <c r="L106" s="4" t="s">
        <v>134</v>
      </c>
      <c r="M106" s="4"/>
      <c r="N106" s="4" t="s">
        <v>217</v>
      </c>
      <c r="O106" s="4" t="s">
        <v>218</v>
      </c>
      <c r="P106" s="23" t="s">
        <v>45</v>
      </c>
      <c r="Q106" s="23" t="s">
        <v>46</v>
      </c>
      <c r="R106" s="23" t="s">
        <v>219</v>
      </c>
      <c r="S106" s="23"/>
      <c r="T106" s="4" t="s">
        <v>61</v>
      </c>
      <c r="U106" s="4" t="s">
        <v>85</v>
      </c>
      <c r="V106" s="4" t="s">
        <v>107</v>
      </c>
      <c r="W106" s="4"/>
      <c r="X106" s="4" t="s">
        <v>220</v>
      </c>
      <c r="Y106" s="4">
        <v>72</v>
      </c>
      <c r="Z106" s="4">
        <v>24.8</v>
      </c>
      <c r="AA106" s="4" t="s">
        <v>76</v>
      </c>
      <c r="AB106" s="4">
        <v>72</v>
      </c>
      <c r="AC106" s="4">
        <v>25.8</v>
      </c>
      <c r="AD106" s="4" t="s">
        <v>76</v>
      </c>
      <c r="AE106" s="4">
        <v>64</v>
      </c>
      <c r="AF106" s="4">
        <v>26</v>
      </c>
      <c r="AG106" s="4" t="s">
        <v>76</v>
      </c>
      <c r="AH106" s="4">
        <v>64</v>
      </c>
      <c r="AI106" s="4">
        <v>26</v>
      </c>
      <c r="AJ106" s="4" t="s">
        <v>76</v>
      </c>
      <c r="AL106" s="4" t="s">
        <v>37</v>
      </c>
      <c r="AM106" s="4" t="s">
        <v>63</v>
      </c>
      <c r="AN106" s="4"/>
      <c r="AO106" s="4">
        <v>1</v>
      </c>
      <c r="AP106" s="4">
        <v>1</v>
      </c>
      <c r="AQ106" s="4">
        <v>1</v>
      </c>
      <c r="AR106" s="4">
        <v>0</v>
      </c>
      <c r="AS106" s="4">
        <v>0</v>
      </c>
      <c r="AT106" s="4">
        <v>1</v>
      </c>
      <c r="AU106" s="4">
        <v>1</v>
      </c>
      <c r="AV106" s="4">
        <v>1</v>
      </c>
      <c r="AW106" s="4">
        <v>1</v>
      </c>
      <c r="AX106" s="4">
        <v>1</v>
      </c>
      <c r="AY106" s="4">
        <v>1</v>
      </c>
      <c r="AZ106" s="4">
        <v>1</v>
      </c>
      <c r="BA106" s="4">
        <v>1</v>
      </c>
      <c r="BB106" s="4">
        <f>SUM(AO106:BA106)</f>
        <v>11</v>
      </c>
      <c r="BC106" s="4"/>
      <c r="BD106" s="4"/>
      <c r="BE106" s="4"/>
      <c r="BF106" s="4"/>
      <c r="BG106" s="4"/>
      <c r="BH106" s="4"/>
      <c r="BI106" s="4"/>
      <c r="BJ106" s="4"/>
      <c r="BK106" s="4"/>
      <c r="BL106" s="4"/>
      <c r="BM106" s="4"/>
    </row>
    <row r="107" spans="1:65" ht="15.75" customHeight="1">
      <c r="A107" s="4">
        <v>83</v>
      </c>
      <c r="B107" s="4" t="s">
        <v>214</v>
      </c>
      <c r="C107" s="4">
        <v>2022</v>
      </c>
      <c r="D107" s="4"/>
      <c r="E107" s="4" t="s">
        <v>35</v>
      </c>
      <c r="F107" s="4" t="s">
        <v>79</v>
      </c>
      <c r="G107" s="4"/>
      <c r="H107" s="4" t="s">
        <v>215</v>
      </c>
      <c r="I107" s="4" t="s">
        <v>40</v>
      </c>
      <c r="J107" s="4" t="s">
        <v>216</v>
      </c>
      <c r="K107" s="4" t="s">
        <v>76</v>
      </c>
      <c r="L107" s="4" t="s">
        <v>134</v>
      </c>
      <c r="M107" s="4"/>
      <c r="N107" s="4" t="s">
        <v>217</v>
      </c>
      <c r="O107" s="4" t="s">
        <v>221</v>
      </c>
      <c r="P107" s="23" t="s">
        <v>45</v>
      </c>
      <c r="Q107" s="23" t="s">
        <v>46</v>
      </c>
      <c r="R107" s="23" t="s">
        <v>219</v>
      </c>
      <c r="S107" s="23"/>
      <c r="T107" s="4" t="s">
        <v>61</v>
      </c>
      <c r="U107" s="4" t="s">
        <v>85</v>
      </c>
      <c r="V107" s="4" t="s">
        <v>107</v>
      </c>
      <c r="W107" s="4"/>
      <c r="X107" s="4" t="s">
        <v>222</v>
      </c>
      <c r="Y107" s="4">
        <v>68</v>
      </c>
      <c r="Z107" s="4">
        <v>24.6</v>
      </c>
      <c r="AA107" s="4" t="s">
        <v>76</v>
      </c>
      <c r="AB107" s="4">
        <v>68</v>
      </c>
      <c r="AC107" s="4">
        <v>25.3</v>
      </c>
      <c r="AD107" s="4" t="s">
        <v>76</v>
      </c>
      <c r="AE107" s="4"/>
      <c r="AF107" s="4"/>
      <c r="AG107" s="4"/>
      <c r="AH107" s="4"/>
      <c r="AI107" s="4"/>
      <c r="AJ107" s="4"/>
      <c r="AL107" s="4" t="s">
        <v>37</v>
      </c>
      <c r="AM107" s="4" t="s">
        <v>63</v>
      </c>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row>
    <row r="108" spans="1:65" ht="15.75" customHeight="1">
      <c r="A108" s="4">
        <v>84</v>
      </c>
      <c r="B108" s="4" t="s">
        <v>1123</v>
      </c>
      <c r="C108" s="4">
        <v>2012</v>
      </c>
      <c r="D108" s="4"/>
      <c r="E108" s="4" t="s">
        <v>35</v>
      </c>
      <c r="F108" s="4" t="s">
        <v>79</v>
      </c>
      <c r="G108" s="4"/>
      <c r="H108" s="4" t="s">
        <v>1124</v>
      </c>
      <c r="I108" s="4" t="s">
        <v>40</v>
      </c>
      <c r="J108" s="4" t="s">
        <v>1125</v>
      </c>
      <c r="K108" s="4" t="s">
        <v>1166</v>
      </c>
      <c r="L108" s="4" t="s">
        <v>134</v>
      </c>
      <c r="M108" s="4"/>
      <c r="N108" s="4" t="s">
        <v>1126</v>
      </c>
      <c r="O108" s="4" t="s">
        <v>1127</v>
      </c>
      <c r="P108" s="23" t="s">
        <v>45</v>
      </c>
      <c r="Q108" s="23" t="s">
        <v>46</v>
      </c>
      <c r="R108" s="23" t="s">
        <v>47</v>
      </c>
      <c r="S108" s="23"/>
      <c r="T108" s="4" t="s">
        <v>811</v>
      </c>
      <c r="U108" s="4" t="s">
        <v>85</v>
      </c>
      <c r="V108" s="4" t="s">
        <v>50</v>
      </c>
      <c r="W108" s="4"/>
      <c r="X108" s="4"/>
      <c r="Y108" s="4">
        <v>27</v>
      </c>
      <c r="Z108" s="4">
        <v>27.07</v>
      </c>
      <c r="AA108" s="4">
        <v>4.57</v>
      </c>
      <c r="AB108" s="4">
        <v>27</v>
      </c>
      <c r="AC108" s="4">
        <v>28.93</v>
      </c>
      <c r="AD108" s="4">
        <v>4.3099999999999996</v>
      </c>
      <c r="AE108" s="4">
        <v>27</v>
      </c>
      <c r="AF108" s="4">
        <v>25.44</v>
      </c>
      <c r="AG108" s="4">
        <v>5.67</v>
      </c>
      <c r="AH108" s="4">
        <v>27</v>
      </c>
      <c r="AI108" s="4">
        <v>23.19</v>
      </c>
      <c r="AJ108" s="4">
        <v>7.43</v>
      </c>
      <c r="AL108" s="4" t="s">
        <v>37</v>
      </c>
      <c r="AM108" s="4" t="s">
        <v>51</v>
      </c>
      <c r="AN108" s="4"/>
      <c r="AO108" s="4">
        <v>1</v>
      </c>
      <c r="AP108" s="4">
        <v>1</v>
      </c>
      <c r="AQ108" s="4">
        <v>0</v>
      </c>
      <c r="AR108" s="4">
        <v>0</v>
      </c>
      <c r="AS108" s="4">
        <v>1</v>
      </c>
      <c r="AT108" s="4">
        <v>1</v>
      </c>
      <c r="AU108" s="4">
        <v>1</v>
      </c>
      <c r="AV108" s="4">
        <v>1</v>
      </c>
      <c r="AW108" s="4">
        <v>1</v>
      </c>
      <c r="AX108" s="4">
        <v>1</v>
      </c>
      <c r="AY108" s="4">
        <v>1</v>
      </c>
      <c r="AZ108" s="4">
        <v>1</v>
      </c>
      <c r="BA108" s="4">
        <v>1</v>
      </c>
      <c r="BB108" s="4">
        <f>SUM(AO108:BA108)</f>
        <v>11</v>
      </c>
      <c r="BC108" s="4"/>
      <c r="BD108" s="4"/>
      <c r="BE108" s="4"/>
      <c r="BF108" s="4"/>
      <c r="BG108" s="4"/>
      <c r="BH108" s="4"/>
      <c r="BI108" s="4"/>
      <c r="BJ108" s="4"/>
      <c r="BK108" s="4"/>
      <c r="BL108" s="4"/>
      <c r="BM108" s="4"/>
    </row>
    <row r="109" spans="1:65" ht="15.75" customHeight="1">
      <c r="A109" s="4">
        <v>85</v>
      </c>
      <c r="B109" s="4" t="s">
        <v>343</v>
      </c>
      <c r="C109" s="4">
        <v>2022</v>
      </c>
      <c r="D109" s="4"/>
      <c r="E109" s="4" t="s">
        <v>35</v>
      </c>
      <c r="F109" s="4" t="s">
        <v>79</v>
      </c>
      <c r="G109" s="4"/>
      <c r="H109" s="4" t="s">
        <v>88</v>
      </c>
      <c r="I109" s="4" t="s">
        <v>344</v>
      </c>
      <c r="J109" s="4" t="s">
        <v>345</v>
      </c>
      <c r="K109" s="4" t="s">
        <v>1165</v>
      </c>
      <c r="L109" s="4" t="s">
        <v>134</v>
      </c>
      <c r="M109" s="4"/>
      <c r="N109" s="4" t="s">
        <v>346</v>
      </c>
      <c r="O109" s="4" t="s">
        <v>347</v>
      </c>
      <c r="P109" s="23" t="s">
        <v>45</v>
      </c>
      <c r="Q109" s="23" t="s">
        <v>46</v>
      </c>
      <c r="R109" s="23" t="s">
        <v>348</v>
      </c>
      <c r="S109" s="23"/>
      <c r="T109" s="4" t="s">
        <v>61</v>
      </c>
      <c r="U109" s="4" t="s">
        <v>49</v>
      </c>
      <c r="V109" s="4" t="s">
        <v>349</v>
      </c>
      <c r="W109" s="4"/>
      <c r="X109" s="4"/>
      <c r="Y109" s="4">
        <v>40</v>
      </c>
      <c r="Z109" s="4">
        <v>4.28</v>
      </c>
      <c r="AA109" s="4">
        <v>0.21</v>
      </c>
      <c r="AB109" s="4">
        <v>40</v>
      </c>
      <c r="AC109" s="4">
        <v>5.28</v>
      </c>
      <c r="AD109" s="4">
        <v>0.17</v>
      </c>
      <c r="AE109" s="4">
        <v>38</v>
      </c>
      <c r="AF109" s="4">
        <v>4.5599999999999996</v>
      </c>
      <c r="AG109" s="4">
        <v>0.19</v>
      </c>
      <c r="AH109" s="4">
        <v>38</v>
      </c>
      <c r="AI109" s="4">
        <v>4.45</v>
      </c>
      <c r="AJ109" s="4">
        <v>0.18</v>
      </c>
      <c r="AL109" s="4" t="s">
        <v>37</v>
      </c>
      <c r="AM109" s="4" t="s">
        <v>63</v>
      </c>
      <c r="AN109" s="4"/>
      <c r="AO109" s="4">
        <v>1</v>
      </c>
      <c r="AP109" s="4">
        <v>1</v>
      </c>
      <c r="AQ109" s="4">
        <v>1</v>
      </c>
      <c r="AR109" s="4">
        <v>1</v>
      </c>
      <c r="AS109" s="4">
        <v>0</v>
      </c>
      <c r="AT109" s="4">
        <v>1</v>
      </c>
      <c r="AU109" s="4">
        <v>1</v>
      </c>
      <c r="AV109" s="4">
        <v>1</v>
      </c>
      <c r="AW109" s="4">
        <v>1</v>
      </c>
      <c r="AX109" s="4">
        <v>1</v>
      </c>
      <c r="AY109" s="4">
        <v>1</v>
      </c>
      <c r="AZ109" s="4">
        <v>1</v>
      </c>
      <c r="BA109" s="4">
        <v>1</v>
      </c>
      <c r="BB109" s="4">
        <f>SUM(AO109:BA109)</f>
        <v>12</v>
      </c>
      <c r="BC109" s="4"/>
      <c r="BD109" s="4"/>
      <c r="BE109" s="4"/>
      <c r="BF109" s="4"/>
      <c r="BG109" s="4"/>
      <c r="BH109" s="4"/>
      <c r="BI109" s="4"/>
      <c r="BJ109" s="4"/>
      <c r="BK109" s="4"/>
      <c r="BL109" s="4"/>
      <c r="BM109" s="4"/>
    </row>
    <row r="110" spans="1:65" ht="15.75" customHeight="1">
      <c r="A110" s="4">
        <v>86</v>
      </c>
      <c r="B110" s="4" t="s">
        <v>167</v>
      </c>
      <c r="C110" s="4">
        <v>2021</v>
      </c>
      <c r="D110" s="4"/>
      <c r="E110" s="4" t="s">
        <v>35</v>
      </c>
      <c r="F110" s="4" t="s">
        <v>79</v>
      </c>
      <c r="G110" s="4"/>
      <c r="H110" s="4" t="s">
        <v>168</v>
      </c>
      <c r="I110" s="4" t="s">
        <v>40</v>
      </c>
      <c r="J110" s="4" t="s">
        <v>169</v>
      </c>
      <c r="K110" s="4" t="s">
        <v>76</v>
      </c>
      <c r="L110" s="4" t="s">
        <v>134</v>
      </c>
      <c r="M110" s="4"/>
      <c r="N110" s="4" t="s">
        <v>170</v>
      </c>
      <c r="O110" s="4" t="s">
        <v>171</v>
      </c>
      <c r="P110" s="23" t="s">
        <v>45</v>
      </c>
      <c r="Q110" s="23" t="s">
        <v>172</v>
      </c>
      <c r="R110" s="23" t="s">
        <v>1230</v>
      </c>
      <c r="S110" s="23"/>
      <c r="T110" s="4" t="s">
        <v>61</v>
      </c>
      <c r="U110" s="4" t="s">
        <v>85</v>
      </c>
      <c r="V110" s="4" t="s">
        <v>95</v>
      </c>
      <c r="W110" s="4" t="s">
        <v>173</v>
      </c>
      <c r="X110" s="4" t="s">
        <v>1176</v>
      </c>
      <c r="Y110" s="4" t="s">
        <v>76</v>
      </c>
      <c r="Z110" s="4" t="s">
        <v>76</v>
      </c>
      <c r="AA110" s="4" t="s">
        <v>76</v>
      </c>
      <c r="AB110" s="4" t="s">
        <v>76</v>
      </c>
      <c r="AC110" s="4" t="s">
        <v>76</v>
      </c>
      <c r="AD110" s="4" t="s">
        <v>76</v>
      </c>
      <c r="AE110" s="4" t="s">
        <v>76</v>
      </c>
      <c r="AF110" s="4" t="s">
        <v>76</v>
      </c>
      <c r="AG110" s="4" t="s">
        <v>76</v>
      </c>
      <c r="AH110" s="4" t="s">
        <v>76</v>
      </c>
      <c r="AI110" s="4" t="s">
        <v>76</v>
      </c>
      <c r="AJ110" s="4" t="s">
        <v>76</v>
      </c>
      <c r="AK110" s="36" t="s">
        <v>174</v>
      </c>
      <c r="AL110" s="4" t="s">
        <v>37</v>
      </c>
      <c r="AM110" s="4" t="s">
        <v>51</v>
      </c>
      <c r="AN110" s="4"/>
      <c r="AO110" s="4">
        <v>1</v>
      </c>
      <c r="AP110" s="4">
        <v>1</v>
      </c>
      <c r="AQ110" s="4">
        <v>1</v>
      </c>
      <c r="AR110" s="4">
        <v>0</v>
      </c>
      <c r="AS110" s="4">
        <v>0</v>
      </c>
      <c r="AT110" s="4">
        <v>1</v>
      </c>
      <c r="AU110" s="4">
        <v>0</v>
      </c>
      <c r="AV110" s="4">
        <v>1</v>
      </c>
      <c r="AW110" s="4">
        <v>1</v>
      </c>
      <c r="AX110" s="4">
        <v>1</v>
      </c>
      <c r="AY110" s="4">
        <v>1</v>
      </c>
      <c r="AZ110" s="4">
        <v>1</v>
      </c>
      <c r="BA110" s="4">
        <v>1</v>
      </c>
      <c r="BB110" s="4">
        <f>SUM(AO110:BA110)</f>
        <v>10</v>
      </c>
      <c r="BC110" s="4"/>
      <c r="BD110" s="4"/>
      <c r="BE110" s="4"/>
      <c r="BF110" s="4"/>
      <c r="BG110" s="4"/>
      <c r="BH110" s="4"/>
      <c r="BI110" s="4"/>
      <c r="BJ110" s="4"/>
      <c r="BK110" s="4"/>
      <c r="BL110" s="4"/>
      <c r="BM110" s="4"/>
    </row>
    <row r="111" spans="1:65" ht="15.75" customHeight="1">
      <c r="A111" s="4">
        <v>86</v>
      </c>
      <c r="B111" s="4" t="s">
        <v>167</v>
      </c>
      <c r="C111" s="4">
        <v>2021</v>
      </c>
      <c r="D111" s="4"/>
      <c r="E111" s="4" t="s">
        <v>35</v>
      </c>
      <c r="F111" s="4" t="s">
        <v>79</v>
      </c>
      <c r="G111" s="4"/>
      <c r="H111" s="4" t="s">
        <v>168</v>
      </c>
      <c r="I111" s="4" t="s">
        <v>40</v>
      </c>
      <c r="J111" s="4" t="s">
        <v>169</v>
      </c>
      <c r="K111" s="4" t="s">
        <v>76</v>
      </c>
      <c r="L111" s="4" t="s">
        <v>134</v>
      </c>
      <c r="M111" s="4"/>
      <c r="N111" s="4" t="s">
        <v>170</v>
      </c>
      <c r="O111" s="4" t="s">
        <v>175</v>
      </c>
      <c r="P111" s="23" t="s">
        <v>45</v>
      </c>
      <c r="Q111" s="23" t="s">
        <v>172</v>
      </c>
      <c r="R111" s="23" t="s">
        <v>1230</v>
      </c>
      <c r="S111" s="23"/>
      <c r="T111" s="4" t="s">
        <v>61</v>
      </c>
      <c r="U111" s="4" t="s">
        <v>85</v>
      </c>
      <c r="V111" s="4" t="s">
        <v>95</v>
      </c>
      <c r="W111" s="4" t="s">
        <v>173</v>
      </c>
      <c r="X111" s="4" t="s">
        <v>1177</v>
      </c>
      <c r="Y111" s="4" t="s">
        <v>76</v>
      </c>
      <c r="Z111" s="4" t="s">
        <v>76</v>
      </c>
      <c r="AA111" s="4" t="s">
        <v>76</v>
      </c>
      <c r="AB111" s="4" t="s">
        <v>76</v>
      </c>
      <c r="AC111" s="4" t="s">
        <v>76</v>
      </c>
      <c r="AD111" s="4" t="s">
        <v>76</v>
      </c>
      <c r="AE111" s="4" t="s">
        <v>76</v>
      </c>
      <c r="AF111" s="4" t="s">
        <v>76</v>
      </c>
      <c r="AG111" s="4" t="s">
        <v>76</v>
      </c>
      <c r="AH111" s="4" t="s">
        <v>76</v>
      </c>
      <c r="AI111" s="4" t="s">
        <v>76</v>
      </c>
      <c r="AJ111" s="4" t="s">
        <v>76</v>
      </c>
      <c r="AL111" s="4" t="s">
        <v>37</v>
      </c>
      <c r="AM111" s="4" t="s">
        <v>51</v>
      </c>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row>
    <row r="112" spans="1:65" ht="15.75" customHeight="1">
      <c r="A112" s="4">
        <v>86</v>
      </c>
      <c r="B112" s="4" t="s">
        <v>167</v>
      </c>
      <c r="C112" s="4">
        <v>2021</v>
      </c>
      <c r="D112" s="4"/>
      <c r="E112" s="4" t="s">
        <v>35</v>
      </c>
      <c r="F112" s="4" t="s">
        <v>79</v>
      </c>
      <c r="G112" s="4"/>
      <c r="H112" s="4" t="s">
        <v>168</v>
      </c>
      <c r="I112" s="4" t="s">
        <v>40</v>
      </c>
      <c r="J112" s="4" t="s">
        <v>169</v>
      </c>
      <c r="K112" s="4" t="s">
        <v>76</v>
      </c>
      <c r="L112" s="4" t="s">
        <v>134</v>
      </c>
      <c r="M112" s="4"/>
      <c r="N112" s="4" t="s">
        <v>170</v>
      </c>
      <c r="O112" s="4" t="s">
        <v>176</v>
      </c>
      <c r="P112" s="23" t="s">
        <v>45</v>
      </c>
      <c r="Q112" s="23" t="s">
        <v>172</v>
      </c>
      <c r="R112" s="23" t="s">
        <v>1230</v>
      </c>
      <c r="S112" s="23"/>
      <c r="T112" s="4" t="s">
        <v>61</v>
      </c>
      <c r="U112" s="4" t="s">
        <v>85</v>
      </c>
      <c r="V112" s="4" t="s">
        <v>95</v>
      </c>
      <c r="W112" s="4" t="s">
        <v>173</v>
      </c>
      <c r="X112" s="4" t="s">
        <v>177</v>
      </c>
      <c r="Y112" s="4" t="s">
        <v>76</v>
      </c>
      <c r="Z112" s="4" t="s">
        <v>76</v>
      </c>
      <c r="AA112" s="4" t="s">
        <v>76</v>
      </c>
      <c r="AB112" s="4" t="s">
        <v>76</v>
      </c>
      <c r="AC112" s="4" t="s">
        <v>76</v>
      </c>
      <c r="AD112" s="4" t="s">
        <v>76</v>
      </c>
      <c r="AE112" s="4" t="s">
        <v>76</v>
      </c>
      <c r="AF112" s="4" t="s">
        <v>76</v>
      </c>
      <c r="AG112" s="4" t="s">
        <v>76</v>
      </c>
      <c r="AH112" s="4" t="s">
        <v>76</v>
      </c>
      <c r="AI112" s="4" t="s">
        <v>76</v>
      </c>
      <c r="AJ112" s="4" t="s">
        <v>76</v>
      </c>
      <c r="AL112" s="4" t="s">
        <v>37</v>
      </c>
      <c r="AM112" s="4" t="s">
        <v>51</v>
      </c>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row>
    <row r="113" spans="1:65" ht="15.75" customHeight="1">
      <c r="A113" s="4">
        <v>87</v>
      </c>
      <c r="B113" s="4" t="s">
        <v>1050</v>
      </c>
      <c r="C113" s="4">
        <v>2015</v>
      </c>
      <c r="D113" s="4"/>
      <c r="E113" s="4" t="s">
        <v>35</v>
      </c>
      <c r="F113" s="4" t="s">
        <v>79</v>
      </c>
      <c r="G113" s="4"/>
      <c r="H113" s="4" t="s">
        <v>1051</v>
      </c>
      <c r="I113" s="4" t="s">
        <v>132</v>
      </c>
      <c r="J113" s="4" t="s">
        <v>1052</v>
      </c>
      <c r="K113" s="4" t="s">
        <v>1166</v>
      </c>
      <c r="L113" s="4" t="s">
        <v>134</v>
      </c>
      <c r="M113" s="4"/>
      <c r="N113" s="4" t="s">
        <v>1053</v>
      </c>
      <c r="O113" s="4" t="s">
        <v>1054</v>
      </c>
      <c r="P113" s="23" t="s">
        <v>45</v>
      </c>
      <c r="Q113" s="23" t="s">
        <v>46</v>
      </c>
      <c r="R113" s="23" t="s">
        <v>164</v>
      </c>
      <c r="S113" s="23" t="s">
        <v>285</v>
      </c>
      <c r="T113" s="4" t="s">
        <v>61</v>
      </c>
      <c r="U113" s="4" t="s">
        <v>49</v>
      </c>
      <c r="V113" s="4" t="s">
        <v>144</v>
      </c>
      <c r="W113" s="4" t="s">
        <v>145</v>
      </c>
      <c r="X113" s="4"/>
      <c r="Y113" s="4" t="s">
        <v>76</v>
      </c>
      <c r="Z113" s="4" t="s">
        <v>76</v>
      </c>
      <c r="AA113" s="4" t="s">
        <v>76</v>
      </c>
      <c r="AB113" s="4" t="s">
        <v>76</v>
      </c>
      <c r="AC113" s="4" t="s">
        <v>76</v>
      </c>
      <c r="AD113" s="4" t="s">
        <v>76</v>
      </c>
      <c r="AE113" s="4" t="s">
        <v>76</v>
      </c>
      <c r="AF113" s="4" t="s">
        <v>76</v>
      </c>
      <c r="AG113" s="4" t="s">
        <v>76</v>
      </c>
      <c r="AH113" s="4" t="s">
        <v>76</v>
      </c>
      <c r="AI113" s="4" t="s">
        <v>76</v>
      </c>
      <c r="AJ113" s="4" t="s">
        <v>1055</v>
      </c>
      <c r="AK113" s="36" t="s">
        <v>1246</v>
      </c>
      <c r="AL113" s="4" t="s">
        <v>37</v>
      </c>
      <c r="AM113" s="4" t="s">
        <v>77</v>
      </c>
      <c r="AN113" s="4"/>
      <c r="AO113" s="4">
        <v>1</v>
      </c>
      <c r="AP113" s="4">
        <v>0</v>
      </c>
      <c r="AQ113" s="4">
        <v>1</v>
      </c>
      <c r="AR113" s="4">
        <v>0</v>
      </c>
      <c r="AS113" s="4">
        <v>0</v>
      </c>
      <c r="AT113" s="4">
        <v>1</v>
      </c>
      <c r="AU113" s="4">
        <v>0</v>
      </c>
      <c r="AV113" s="4">
        <v>1</v>
      </c>
      <c r="AW113" s="4">
        <v>1</v>
      </c>
      <c r="AX113" s="4">
        <v>1</v>
      </c>
      <c r="AY113" s="4">
        <v>0</v>
      </c>
      <c r="AZ113" s="4">
        <v>1</v>
      </c>
      <c r="BA113" s="4">
        <v>1</v>
      </c>
      <c r="BB113" s="4">
        <f t="shared" ref="BB113:BB126" si="3">SUM(AO113:BA113)</f>
        <v>8</v>
      </c>
      <c r="BC113" s="4"/>
      <c r="BD113" s="4"/>
      <c r="BE113" s="4"/>
      <c r="BF113" s="4"/>
      <c r="BG113" s="4"/>
      <c r="BH113" s="4"/>
      <c r="BI113" s="4"/>
      <c r="BJ113" s="4"/>
      <c r="BK113" s="4"/>
      <c r="BL113" s="4"/>
      <c r="BM113" s="4"/>
    </row>
    <row r="114" spans="1:65" ht="15.75" customHeight="1">
      <c r="A114" s="4">
        <v>88</v>
      </c>
      <c r="B114" s="4" t="s">
        <v>333</v>
      </c>
      <c r="C114" s="4">
        <v>2023</v>
      </c>
      <c r="D114" s="4"/>
      <c r="E114" s="4" t="s">
        <v>35</v>
      </c>
      <c r="F114" s="4" t="s">
        <v>79</v>
      </c>
      <c r="G114" s="4"/>
      <c r="H114" s="4" t="s">
        <v>334</v>
      </c>
      <c r="I114" s="4" t="s">
        <v>335</v>
      </c>
      <c r="J114" s="4" t="s">
        <v>336</v>
      </c>
      <c r="K114" s="4" t="s">
        <v>1166</v>
      </c>
      <c r="L114" s="4" t="s">
        <v>134</v>
      </c>
      <c r="M114" s="32"/>
      <c r="N114" s="4" t="s">
        <v>337</v>
      </c>
      <c r="O114" s="6" t="s">
        <v>338</v>
      </c>
      <c r="P114" s="23" t="s">
        <v>1234</v>
      </c>
      <c r="Q114" s="23"/>
      <c r="R114" s="23"/>
      <c r="S114" s="23"/>
      <c r="T114" s="4" t="s">
        <v>94</v>
      </c>
      <c r="U114" s="4" t="s">
        <v>85</v>
      </c>
      <c r="V114" s="4" t="s">
        <v>107</v>
      </c>
      <c r="W114" s="4"/>
      <c r="X114" s="4"/>
      <c r="Y114" s="4">
        <v>42</v>
      </c>
      <c r="Z114" s="4">
        <v>22.71</v>
      </c>
      <c r="AA114" s="4">
        <v>5.56</v>
      </c>
      <c r="AB114" s="4">
        <v>42</v>
      </c>
      <c r="AC114" s="4">
        <v>26</v>
      </c>
      <c r="AD114" s="4">
        <v>3.48</v>
      </c>
      <c r="AE114" s="4">
        <v>26</v>
      </c>
      <c r="AF114" s="4">
        <v>23.69</v>
      </c>
      <c r="AG114" s="4">
        <v>4.62</v>
      </c>
      <c r="AH114" s="4">
        <v>26</v>
      </c>
      <c r="AI114" s="4">
        <v>25.12</v>
      </c>
      <c r="AJ114" s="4">
        <v>3.4</v>
      </c>
      <c r="AL114" s="4" t="s">
        <v>37</v>
      </c>
      <c r="AM114" s="4" t="s">
        <v>77</v>
      </c>
      <c r="AN114" s="4"/>
      <c r="AO114" s="4">
        <v>1</v>
      </c>
      <c r="AP114" s="4">
        <v>1</v>
      </c>
      <c r="AQ114" s="4">
        <v>1</v>
      </c>
      <c r="AR114" s="4">
        <v>1</v>
      </c>
      <c r="AS114" s="4">
        <v>0</v>
      </c>
      <c r="AT114" s="4">
        <v>1</v>
      </c>
      <c r="AU114" s="4">
        <v>1</v>
      </c>
      <c r="AV114" s="4">
        <v>1</v>
      </c>
      <c r="AW114" s="4">
        <v>1</v>
      </c>
      <c r="AX114" s="4">
        <v>1</v>
      </c>
      <c r="AY114" s="4">
        <v>1</v>
      </c>
      <c r="AZ114" s="4">
        <v>1</v>
      </c>
      <c r="BA114" s="4">
        <v>1</v>
      </c>
      <c r="BB114" s="4">
        <f t="shared" si="3"/>
        <v>12</v>
      </c>
      <c r="BC114" s="4"/>
      <c r="BD114" s="4"/>
      <c r="BE114" s="4"/>
      <c r="BF114" s="4"/>
      <c r="BG114" s="4"/>
      <c r="BH114" s="4"/>
      <c r="BI114" s="4"/>
      <c r="BJ114" s="4"/>
      <c r="BK114" s="4"/>
      <c r="BL114" s="4"/>
      <c r="BM114" s="4"/>
    </row>
    <row r="115" spans="1:65" ht="15.75" customHeight="1">
      <c r="A115" s="4">
        <v>89</v>
      </c>
      <c r="B115" s="4" t="s">
        <v>350</v>
      </c>
      <c r="C115" s="4">
        <v>2021</v>
      </c>
      <c r="D115" s="4"/>
      <c r="E115" s="4" t="s">
        <v>35</v>
      </c>
      <c r="F115" s="4" t="s">
        <v>79</v>
      </c>
      <c r="G115" s="4"/>
      <c r="H115" s="4" t="s">
        <v>351</v>
      </c>
      <c r="I115" s="4" t="s">
        <v>352</v>
      </c>
      <c r="J115" s="4" t="s">
        <v>353</v>
      </c>
      <c r="K115" s="4" t="s">
        <v>1166</v>
      </c>
      <c r="L115" s="4" t="s">
        <v>134</v>
      </c>
      <c r="M115" s="4"/>
      <c r="N115" s="4" t="s">
        <v>354</v>
      </c>
      <c r="O115" s="4" t="s">
        <v>355</v>
      </c>
      <c r="P115" s="23" t="s">
        <v>45</v>
      </c>
      <c r="Q115" s="23" t="s">
        <v>46</v>
      </c>
      <c r="R115" s="23" t="s">
        <v>47</v>
      </c>
      <c r="S115" s="23"/>
      <c r="T115" s="4" t="s">
        <v>61</v>
      </c>
      <c r="U115" s="4" t="s">
        <v>49</v>
      </c>
      <c r="V115" s="4" t="s">
        <v>107</v>
      </c>
      <c r="W115" s="4"/>
      <c r="X115" s="4"/>
      <c r="Y115" s="4">
        <v>25</v>
      </c>
      <c r="Z115" s="4">
        <v>18.7</v>
      </c>
      <c r="AA115" s="4">
        <v>4.2</v>
      </c>
      <c r="AB115" s="4">
        <v>25</v>
      </c>
      <c r="AC115" s="4">
        <v>22.8</v>
      </c>
      <c r="AD115" s="4">
        <v>5.3</v>
      </c>
      <c r="AE115" s="4">
        <v>25</v>
      </c>
      <c r="AF115" s="4">
        <v>18.3</v>
      </c>
      <c r="AG115" s="4">
        <v>4.5</v>
      </c>
      <c r="AH115" s="4">
        <v>25</v>
      </c>
      <c r="AI115" s="4">
        <v>19.600000000000001</v>
      </c>
      <c r="AJ115" s="4">
        <v>5.9</v>
      </c>
      <c r="AL115" s="4" t="s">
        <v>37</v>
      </c>
      <c r="AM115" s="4" t="s">
        <v>77</v>
      </c>
      <c r="AN115" s="4"/>
      <c r="AO115" s="4">
        <v>1</v>
      </c>
      <c r="AP115" s="4">
        <v>1</v>
      </c>
      <c r="AQ115" s="4">
        <v>1</v>
      </c>
      <c r="AR115" s="4">
        <v>0</v>
      </c>
      <c r="AS115" s="4">
        <v>0</v>
      </c>
      <c r="AT115" s="4">
        <v>1</v>
      </c>
      <c r="AU115" s="4">
        <v>1</v>
      </c>
      <c r="AV115" s="4">
        <v>1</v>
      </c>
      <c r="AW115" s="4">
        <v>1</v>
      </c>
      <c r="AX115" s="4">
        <v>1</v>
      </c>
      <c r="AY115" s="4">
        <v>1</v>
      </c>
      <c r="AZ115" s="4">
        <v>1</v>
      </c>
      <c r="BA115" s="4">
        <v>1</v>
      </c>
      <c r="BB115" s="4">
        <f t="shared" si="3"/>
        <v>11</v>
      </c>
      <c r="BC115" s="4"/>
      <c r="BD115" s="4"/>
      <c r="BE115" s="4"/>
      <c r="BF115" s="4"/>
      <c r="BG115" s="4"/>
      <c r="BH115" s="4"/>
      <c r="BI115" s="4"/>
      <c r="BJ115" s="4"/>
      <c r="BK115" s="4"/>
      <c r="BL115" s="4"/>
      <c r="BM115" s="4"/>
    </row>
    <row r="116" spans="1:65" ht="15.75" customHeight="1">
      <c r="A116" s="4">
        <v>90</v>
      </c>
      <c r="B116" s="4" t="s">
        <v>585</v>
      </c>
      <c r="C116" s="4">
        <v>2020</v>
      </c>
      <c r="D116" s="4"/>
      <c r="E116" s="4" t="s">
        <v>35</v>
      </c>
      <c r="F116" s="4" t="s">
        <v>79</v>
      </c>
      <c r="G116" s="4"/>
      <c r="H116" s="4" t="s">
        <v>586</v>
      </c>
      <c r="I116" s="4" t="s">
        <v>132</v>
      </c>
      <c r="J116" s="4" t="s">
        <v>587</v>
      </c>
      <c r="K116" s="4" t="s">
        <v>76</v>
      </c>
      <c r="L116" s="4" t="s">
        <v>134</v>
      </c>
      <c r="M116" s="4"/>
      <c r="N116" s="4" t="s">
        <v>588</v>
      </c>
      <c r="O116" s="4" t="s">
        <v>589</v>
      </c>
      <c r="P116" s="23" t="s">
        <v>45</v>
      </c>
      <c r="Q116" s="23" t="s">
        <v>46</v>
      </c>
      <c r="R116" s="23" t="s">
        <v>164</v>
      </c>
      <c r="S116" s="23" t="s">
        <v>285</v>
      </c>
      <c r="T116" s="4" t="s">
        <v>61</v>
      </c>
      <c r="U116" s="4" t="s">
        <v>49</v>
      </c>
      <c r="V116" s="4" t="s">
        <v>107</v>
      </c>
      <c r="W116" s="4"/>
      <c r="X116" s="4"/>
      <c r="Y116" s="4">
        <v>75</v>
      </c>
      <c r="Z116" s="4" t="s">
        <v>76</v>
      </c>
      <c r="AA116" s="4" t="s">
        <v>76</v>
      </c>
      <c r="AB116" s="4">
        <v>60</v>
      </c>
      <c r="AC116" s="4" t="s">
        <v>76</v>
      </c>
      <c r="AD116" s="4" t="s">
        <v>76</v>
      </c>
      <c r="AE116" s="4">
        <v>82</v>
      </c>
      <c r="AF116" s="4" t="s">
        <v>76</v>
      </c>
      <c r="AG116" s="4" t="s">
        <v>76</v>
      </c>
      <c r="AH116" s="4">
        <v>67</v>
      </c>
      <c r="AI116" s="4" t="s">
        <v>76</v>
      </c>
      <c r="AJ116" s="4" t="s">
        <v>76</v>
      </c>
      <c r="AK116" s="42" t="s">
        <v>1247</v>
      </c>
      <c r="AL116" s="4" t="s">
        <v>37</v>
      </c>
      <c r="AM116" s="26" t="s">
        <v>51</v>
      </c>
      <c r="AN116" s="4"/>
      <c r="AO116" s="4">
        <v>1</v>
      </c>
      <c r="AP116" s="4">
        <v>1</v>
      </c>
      <c r="AQ116" s="4">
        <v>1</v>
      </c>
      <c r="AR116" s="4">
        <v>0</v>
      </c>
      <c r="AS116" s="4">
        <v>0</v>
      </c>
      <c r="AT116" s="4">
        <v>1</v>
      </c>
      <c r="AU116" s="4">
        <v>1</v>
      </c>
      <c r="AV116" s="4">
        <v>1</v>
      </c>
      <c r="AW116" s="4">
        <v>1</v>
      </c>
      <c r="AX116" s="4">
        <v>1</v>
      </c>
      <c r="AY116" s="4">
        <v>1</v>
      </c>
      <c r="AZ116" s="4">
        <v>1</v>
      </c>
      <c r="BA116" s="4">
        <v>1</v>
      </c>
      <c r="BB116" s="4">
        <f t="shared" si="3"/>
        <v>11</v>
      </c>
      <c r="BC116" s="4"/>
      <c r="BD116" s="4"/>
      <c r="BE116" s="4"/>
      <c r="BF116" s="4"/>
      <c r="BG116" s="4"/>
      <c r="BH116" s="4"/>
      <c r="BI116" s="4"/>
      <c r="BJ116" s="4"/>
      <c r="BK116" s="4"/>
      <c r="BL116" s="4"/>
      <c r="BM116" s="4"/>
    </row>
    <row r="117" spans="1:65" ht="15.75" customHeight="1">
      <c r="A117" s="4">
        <v>91</v>
      </c>
      <c r="B117" s="4" t="s">
        <v>201</v>
      </c>
      <c r="C117" s="4">
        <v>2023</v>
      </c>
      <c r="D117" s="4"/>
      <c r="E117" s="4" t="s">
        <v>35</v>
      </c>
      <c r="F117" s="4" t="s">
        <v>124</v>
      </c>
      <c r="G117" s="4" t="s">
        <v>202</v>
      </c>
      <c r="H117" s="4" t="s">
        <v>203</v>
      </c>
      <c r="I117" s="4" t="s">
        <v>110</v>
      </c>
      <c r="J117" s="4" t="s">
        <v>204</v>
      </c>
      <c r="K117" s="4" t="s">
        <v>1166</v>
      </c>
      <c r="L117" s="4" t="s">
        <v>134</v>
      </c>
      <c r="M117" s="4"/>
      <c r="N117" s="4" t="s">
        <v>205</v>
      </c>
      <c r="O117" s="4" t="s">
        <v>206</v>
      </c>
      <c r="P117" s="23" t="s">
        <v>45</v>
      </c>
      <c r="Q117" s="23" t="s">
        <v>172</v>
      </c>
      <c r="R117" s="23" t="s">
        <v>207</v>
      </c>
      <c r="S117" s="23" t="s">
        <v>208</v>
      </c>
      <c r="T117" s="4" t="s">
        <v>61</v>
      </c>
      <c r="U117" s="4" t="s">
        <v>85</v>
      </c>
      <c r="V117" s="4" t="s">
        <v>166</v>
      </c>
      <c r="W117" s="4"/>
      <c r="X117" s="4"/>
      <c r="Y117" s="4">
        <v>49</v>
      </c>
      <c r="Z117" s="4">
        <v>7.1</v>
      </c>
      <c r="AA117" s="4">
        <v>2.0099999999999998</v>
      </c>
      <c r="AB117" s="4">
        <v>49</v>
      </c>
      <c r="AC117" s="4">
        <v>7.67</v>
      </c>
      <c r="AD117" s="4">
        <v>1.91</v>
      </c>
      <c r="AE117" s="4">
        <v>49</v>
      </c>
      <c r="AF117" s="4">
        <v>6.69</v>
      </c>
      <c r="AG117" s="4">
        <v>2.14</v>
      </c>
      <c r="AH117" s="4">
        <v>49</v>
      </c>
      <c r="AI117" s="4">
        <v>6.88</v>
      </c>
      <c r="AJ117" s="4">
        <v>2.09</v>
      </c>
      <c r="AL117" s="4" t="s">
        <v>37</v>
      </c>
      <c r="AM117" s="4" t="s">
        <v>63</v>
      </c>
      <c r="AN117" s="4"/>
      <c r="AO117" s="4">
        <v>1</v>
      </c>
      <c r="AP117" s="4">
        <v>1</v>
      </c>
      <c r="AQ117" s="4">
        <v>1</v>
      </c>
      <c r="AR117" s="4">
        <v>0</v>
      </c>
      <c r="AS117" s="4">
        <v>0</v>
      </c>
      <c r="AT117" s="4">
        <v>1</v>
      </c>
      <c r="AU117" s="4">
        <v>1</v>
      </c>
      <c r="AV117" s="4">
        <v>1</v>
      </c>
      <c r="AW117" s="4">
        <v>1</v>
      </c>
      <c r="AX117" s="4">
        <v>1</v>
      </c>
      <c r="AY117" s="4">
        <v>1</v>
      </c>
      <c r="AZ117" s="4">
        <v>1</v>
      </c>
      <c r="BA117" s="4">
        <v>1</v>
      </c>
      <c r="BB117" s="4">
        <f t="shared" si="3"/>
        <v>11</v>
      </c>
      <c r="BC117" s="4"/>
      <c r="BD117" s="4"/>
      <c r="BE117" s="4"/>
      <c r="BF117" s="4"/>
      <c r="BG117" s="4"/>
      <c r="BH117" s="4"/>
      <c r="BI117" s="4"/>
      <c r="BJ117" s="4"/>
      <c r="BK117" s="4"/>
      <c r="BL117" s="4"/>
      <c r="BM117" s="4"/>
    </row>
    <row r="118" spans="1:65" ht="15.75" customHeight="1">
      <c r="A118" s="4">
        <v>92</v>
      </c>
      <c r="B118" s="4" t="s">
        <v>430</v>
      </c>
      <c r="C118" s="4">
        <v>2015</v>
      </c>
      <c r="D118" s="4"/>
      <c r="E118" s="4" t="s">
        <v>35</v>
      </c>
      <c r="F118" s="4" t="s">
        <v>53</v>
      </c>
      <c r="G118" s="4" t="s">
        <v>431</v>
      </c>
      <c r="H118" s="4" t="s">
        <v>432</v>
      </c>
      <c r="I118" s="4" t="s">
        <v>67</v>
      </c>
      <c r="J118" s="4" t="s">
        <v>433</v>
      </c>
      <c r="K118" s="4" t="s">
        <v>1165</v>
      </c>
      <c r="L118" s="4" t="s">
        <v>134</v>
      </c>
      <c r="M118" s="4"/>
      <c r="N118" s="4" t="s">
        <v>434</v>
      </c>
      <c r="O118" s="4" t="s">
        <v>435</v>
      </c>
      <c r="P118" s="23" t="s">
        <v>45</v>
      </c>
      <c r="Q118" s="23" t="s">
        <v>46</v>
      </c>
      <c r="R118" s="23" t="s">
        <v>60</v>
      </c>
      <c r="S118" s="23"/>
      <c r="T118" s="4" t="s">
        <v>61</v>
      </c>
      <c r="U118" s="4" t="s">
        <v>85</v>
      </c>
      <c r="V118" s="4" t="s">
        <v>424</v>
      </c>
      <c r="W118" s="4"/>
      <c r="X118" s="4"/>
      <c r="Y118" s="4">
        <v>29</v>
      </c>
      <c r="Z118" s="4">
        <v>24.52</v>
      </c>
      <c r="AA118" s="4">
        <v>6.79</v>
      </c>
      <c r="AB118" s="4">
        <v>29</v>
      </c>
      <c r="AC118" s="4">
        <v>26.62</v>
      </c>
      <c r="AD118" s="4">
        <v>4.67</v>
      </c>
      <c r="AE118" s="4">
        <v>26</v>
      </c>
      <c r="AF118" s="4">
        <v>25.04</v>
      </c>
      <c r="AG118" s="4">
        <v>5.98</v>
      </c>
      <c r="AH118" s="4">
        <v>26</v>
      </c>
      <c r="AI118" s="4">
        <v>25.81</v>
      </c>
      <c r="AJ118" s="4">
        <v>6</v>
      </c>
      <c r="AL118" s="4" t="s">
        <v>37</v>
      </c>
      <c r="AM118" s="4" t="s">
        <v>51</v>
      </c>
      <c r="AN118" s="4"/>
      <c r="AO118" s="4">
        <v>1</v>
      </c>
      <c r="AP118" s="4">
        <v>1</v>
      </c>
      <c r="AQ118" s="4">
        <v>1</v>
      </c>
      <c r="AR118" s="4">
        <v>0</v>
      </c>
      <c r="AS118" s="4">
        <v>0</v>
      </c>
      <c r="AT118" s="4">
        <v>1</v>
      </c>
      <c r="AU118" s="4">
        <v>1</v>
      </c>
      <c r="AV118" s="4">
        <v>1</v>
      </c>
      <c r="AW118" s="4">
        <v>1</v>
      </c>
      <c r="AX118" s="4">
        <v>1</v>
      </c>
      <c r="AY118" s="4">
        <v>1</v>
      </c>
      <c r="AZ118" s="4">
        <v>1</v>
      </c>
      <c r="BA118" s="4">
        <v>1</v>
      </c>
      <c r="BB118" s="4">
        <f t="shared" si="3"/>
        <v>11</v>
      </c>
      <c r="BC118" s="4"/>
      <c r="BD118" s="4"/>
      <c r="BE118" s="4"/>
      <c r="BF118" s="4"/>
      <c r="BG118" s="4"/>
      <c r="BH118" s="4"/>
      <c r="BI118" s="4"/>
      <c r="BJ118" s="4"/>
      <c r="BK118" s="4"/>
      <c r="BL118" s="4"/>
      <c r="BM118" s="4"/>
    </row>
    <row r="119" spans="1:65" ht="15.75" customHeight="1">
      <c r="A119" s="4">
        <v>93</v>
      </c>
      <c r="B119" s="4" t="s">
        <v>1056</v>
      </c>
      <c r="C119" s="4">
        <v>2022</v>
      </c>
      <c r="D119" s="4"/>
      <c r="E119" s="4" t="s">
        <v>35</v>
      </c>
      <c r="F119" s="4" t="s">
        <v>79</v>
      </c>
      <c r="G119" s="4"/>
      <c r="H119" s="4" t="s">
        <v>867</v>
      </c>
      <c r="I119" s="4" t="s">
        <v>40</v>
      </c>
      <c r="J119" s="4" t="s">
        <v>1057</v>
      </c>
      <c r="K119" s="4" t="s">
        <v>1166</v>
      </c>
      <c r="L119" s="4" t="s">
        <v>134</v>
      </c>
      <c r="M119" s="4"/>
      <c r="N119" s="4" t="s">
        <v>1058</v>
      </c>
      <c r="O119" s="4" t="s">
        <v>1059</v>
      </c>
      <c r="P119" s="23" t="s">
        <v>45</v>
      </c>
      <c r="Q119" s="23" t="s">
        <v>46</v>
      </c>
      <c r="R119" s="23" t="s">
        <v>348</v>
      </c>
      <c r="S119" s="23"/>
      <c r="T119" s="4" t="s">
        <v>61</v>
      </c>
      <c r="U119" s="4" t="s">
        <v>49</v>
      </c>
      <c r="V119" s="4" t="s">
        <v>166</v>
      </c>
      <c r="W119" s="4"/>
      <c r="X119" s="4"/>
      <c r="Y119" s="4">
        <v>80</v>
      </c>
      <c r="Z119" s="4">
        <v>5.1100000000000003</v>
      </c>
      <c r="AA119" s="4">
        <v>1.1399999999999999</v>
      </c>
      <c r="AB119" s="4">
        <v>80</v>
      </c>
      <c r="AC119" s="4">
        <v>5.0999999999999996</v>
      </c>
      <c r="AD119" s="4">
        <v>1.26</v>
      </c>
      <c r="AE119" s="4">
        <v>80</v>
      </c>
      <c r="AF119" s="4">
        <v>5.15</v>
      </c>
      <c r="AG119" s="4">
        <v>0.99</v>
      </c>
      <c r="AH119" s="4">
        <v>80</v>
      </c>
      <c r="AI119" s="4">
        <v>5.03</v>
      </c>
      <c r="AJ119" s="4">
        <v>1.1599999999999999</v>
      </c>
      <c r="AL119" s="4" t="s">
        <v>37</v>
      </c>
      <c r="AM119" s="4" t="s">
        <v>51</v>
      </c>
      <c r="AN119" s="4"/>
      <c r="AO119" s="4">
        <v>1</v>
      </c>
      <c r="AP119" s="4">
        <v>1</v>
      </c>
      <c r="AQ119" s="4">
        <v>1</v>
      </c>
      <c r="AR119" s="4">
        <v>1</v>
      </c>
      <c r="AS119" s="4">
        <v>0</v>
      </c>
      <c r="AT119" s="4">
        <v>1</v>
      </c>
      <c r="AU119" s="4">
        <v>0</v>
      </c>
      <c r="AV119" s="4">
        <v>1</v>
      </c>
      <c r="AW119" s="4">
        <v>1</v>
      </c>
      <c r="AX119" s="4">
        <v>1</v>
      </c>
      <c r="AY119" s="4">
        <v>1</v>
      </c>
      <c r="AZ119" s="4">
        <v>1</v>
      </c>
      <c r="BA119" s="4">
        <v>1</v>
      </c>
      <c r="BB119" s="4">
        <f t="shared" si="3"/>
        <v>11</v>
      </c>
      <c r="BC119" s="4"/>
      <c r="BD119" s="4"/>
      <c r="BE119" s="4"/>
      <c r="BF119" s="4"/>
      <c r="BG119" s="4"/>
      <c r="BH119" s="4"/>
      <c r="BI119" s="4"/>
      <c r="BJ119" s="4"/>
      <c r="BK119" s="4"/>
      <c r="BL119" s="4"/>
      <c r="BM119" s="4"/>
    </row>
    <row r="120" spans="1:65" ht="15.75" customHeight="1">
      <c r="A120" s="4">
        <v>94</v>
      </c>
      <c r="B120" s="4" t="s">
        <v>356</v>
      </c>
      <c r="C120" s="4">
        <v>2017</v>
      </c>
      <c r="D120" s="4"/>
      <c r="E120" s="4" t="s">
        <v>35</v>
      </c>
      <c r="F120" s="4" t="s">
        <v>79</v>
      </c>
      <c r="G120" s="4"/>
      <c r="H120" s="4" t="s">
        <v>287</v>
      </c>
      <c r="I120" s="4" t="s">
        <v>110</v>
      </c>
      <c r="J120" s="4" t="s">
        <v>357</v>
      </c>
      <c r="K120" s="4" t="s">
        <v>1166</v>
      </c>
      <c r="L120" s="4" t="s">
        <v>134</v>
      </c>
      <c r="M120" s="4"/>
      <c r="N120" s="4" t="s">
        <v>358</v>
      </c>
      <c r="O120" s="4" t="s">
        <v>1182</v>
      </c>
      <c r="P120" s="23" t="s">
        <v>115</v>
      </c>
      <c r="Q120" s="23" t="s">
        <v>327</v>
      </c>
      <c r="R120" s="23"/>
      <c r="S120" s="23"/>
      <c r="T120" s="4" t="s">
        <v>61</v>
      </c>
      <c r="U120" s="4" t="s">
        <v>74</v>
      </c>
      <c r="V120" s="4" t="s">
        <v>76</v>
      </c>
      <c r="W120" s="4"/>
      <c r="X120" s="4"/>
      <c r="Y120" s="4">
        <v>38</v>
      </c>
      <c r="Z120" s="4">
        <v>22.76</v>
      </c>
      <c r="AA120" s="4">
        <v>8.35</v>
      </c>
      <c r="AB120" s="4">
        <v>38</v>
      </c>
      <c r="AC120" s="4">
        <v>23.05</v>
      </c>
      <c r="AD120" s="4">
        <v>7.5</v>
      </c>
      <c r="AE120" s="4">
        <v>37</v>
      </c>
      <c r="AF120" s="4">
        <v>25.73</v>
      </c>
      <c r="AG120" s="4">
        <v>5.59</v>
      </c>
      <c r="AH120" s="4">
        <v>37</v>
      </c>
      <c r="AI120" s="4">
        <v>25.36</v>
      </c>
      <c r="AJ120" s="4">
        <v>5.08</v>
      </c>
      <c r="AL120" s="4" t="s">
        <v>37</v>
      </c>
      <c r="AM120" s="4" t="s">
        <v>63</v>
      </c>
      <c r="AN120" s="4"/>
      <c r="AO120" s="4">
        <v>1</v>
      </c>
      <c r="AP120" s="4">
        <v>1</v>
      </c>
      <c r="AQ120" s="4">
        <v>1</v>
      </c>
      <c r="AR120" s="4">
        <v>1</v>
      </c>
      <c r="AS120" s="4">
        <v>0</v>
      </c>
      <c r="AT120" s="4">
        <v>1</v>
      </c>
      <c r="AU120" s="4">
        <v>1</v>
      </c>
      <c r="AV120" s="4">
        <v>1</v>
      </c>
      <c r="AW120" s="4">
        <v>1</v>
      </c>
      <c r="AX120" s="4">
        <v>0</v>
      </c>
      <c r="AY120" s="4">
        <v>1</v>
      </c>
      <c r="AZ120" s="4">
        <v>1</v>
      </c>
      <c r="BA120" s="4">
        <v>1</v>
      </c>
      <c r="BB120" s="4">
        <f t="shared" si="3"/>
        <v>11</v>
      </c>
      <c r="BC120" s="4"/>
      <c r="BD120" s="4"/>
      <c r="BE120" s="4"/>
      <c r="BF120" s="4"/>
      <c r="BG120" s="4"/>
      <c r="BH120" s="4"/>
      <c r="BI120" s="4"/>
      <c r="BJ120" s="4"/>
      <c r="BK120" s="4"/>
      <c r="BL120" s="4"/>
      <c r="BM120" s="4"/>
    </row>
    <row r="121" spans="1:65" ht="15.75" customHeight="1">
      <c r="A121" s="4">
        <v>95</v>
      </c>
      <c r="B121" s="4" t="s">
        <v>356</v>
      </c>
      <c r="C121" s="4">
        <v>2020</v>
      </c>
      <c r="D121" s="4"/>
      <c r="E121" s="4" t="s">
        <v>35</v>
      </c>
      <c r="F121" s="4" t="s">
        <v>79</v>
      </c>
      <c r="G121" s="4"/>
      <c r="H121" s="4" t="s">
        <v>287</v>
      </c>
      <c r="I121" s="4" t="s">
        <v>110</v>
      </c>
      <c r="J121" s="4" t="s">
        <v>359</v>
      </c>
      <c r="K121" s="4" t="s">
        <v>1166</v>
      </c>
      <c r="L121" s="4" t="s">
        <v>134</v>
      </c>
      <c r="M121" s="4"/>
      <c r="N121" s="4" t="s">
        <v>360</v>
      </c>
      <c r="O121" s="4" t="s">
        <v>361</v>
      </c>
      <c r="P121" s="23" t="s">
        <v>115</v>
      </c>
      <c r="Q121" s="23" t="s">
        <v>327</v>
      </c>
      <c r="R121" s="23"/>
      <c r="S121" s="23"/>
      <c r="T121" s="4" t="s">
        <v>61</v>
      </c>
      <c r="U121" s="4" t="s">
        <v>85</v>
      </c>
      <c r="V121" s="4" t="s">
        <v>349</v>
      </c>
      <c r="W121" s="4"/>
      <c r="X121" s="4"/>
      <c r="Y121" s="4">
        <v>51</v>
      </c>
      <c r="Z121" s="4">
        <v>20.84</v>
      </c>
      <c r="AA121" s="4">
        <v>7.31</v>
      </c>
      <c r="AB121" s="4">
        <v>51</v>
      </c>
      <c r="AC121" s="4">
        <v>24.84</v>
      </c>
      <c r="AD121" s="4">
        <v>6.47</v>
      </c>
      <c r="AE121" s="4">
        <v>53</v>
      </c>
      <c r="AF121" s="4">
        <v>26.21</v>
      </c>
      <c r="AG121" s="4">
        <v>5.56</v>
      </c>
      <c r="AH121" s="4">
        <v>53</v>
      </c>
      <c r="AI121" s="4">
        <v>26.08</v>
      </c>
      <c r="AJ121" s="4">
        <v>6.25</v>
      </c>
      <c r="AL121" s="4" t="s">
        <v>37</v>
      </c>
      <c r="AM121" s="4" t="s">
        <v>63</v>
      </c>
      <c r="AN121" s="4"/>
      <c r="AO121" s="4">
        <v>1</v>
      </c>
      <c r="AP121" s="4">
        <v>1</v>
      </c>
      <c r="AQ121" s="4">
        <v>1</v>
      </c>
      <c r="AR121" s="4">
        <v>0</v>
      </c>
      <c r="AS121" s="4">
        <v>0</v>
      </c>
      <c r="AT121" s="4">
        <v>1</v>
      </c>
      <c r="AU121" s="4">
        <v>1</v>
      </c>
      <c r="AV121" s="4">
        <v>1</v>
      </c>
      <c r="AW121" s="4">
        <v>1</v>
      </c>
      <c r="AX121" s="4">
        <v>0</v>
      </c>
      <c r="AY121" s="4">
        <v>1</v>
      </c>
      <c r="AZ121" s="4">
        <v>1</v>
      </c>
      <c r="BA121" s="4">
        <v>1</v>
      </c>
      <c r="BB121" s="4">
        <f t="shared" si="3"/>
        <v>10</v>
      </c>
      <c r="BC121" s="4"/>
      <c r="BD121" s="4"/>
      <c r="BE121" s="4"/>
      <c r="BF121" s="4"/>
      <c r="BG121" s="4"/>
      <c r="BH121" s="4"/>
      <c r="BI121" s="4"/>
      <c r="BJ121" s="4"/>
      <c r="BK121" s="4"/>
      <c r="BL121" s="4"/>
      <c r="BM121" s="4"/>
    </row>
    <row r="122" spans="1:65" ht="15.75" customHeight="1">
      <c r="A122" s="4">
        <v>96</v>
      </c>
      <c r="B122" s="4" t="s">
        <v>1128</v>
      </c>
      <c r="C122" s="4">
        <v>2014</v>
      </c>
      <c r="D122" s="4"/>
      <c r="E122" s="4" t="s">
        <v>35</v>
      </c>
      <c r="F122" s="4" t="s">
        <v>79</v>
      </c>
      <c r="G122" s="4"/>
      <c r="H122" s="4" t="s">
        <v>80</v>
      </c>
      <c r="I122" s="4" t="s">
        <v>102</v>
      </c>
      <c r="J122" s="4" t="s">
        <v>1129</v>
      </c>
      <c r="K122" s="4" t="s">
        <v>1166</v>
      </c>
      <c r="L122" s="4" t="s">
        <v>42</v>
      </c>
      <c r="M122" s="4"/>
      <c r="N122" s="4" t="s">
        <v>43</v>
      </c>
      <c r="O122" s="4" t="s">
        <v>1130</v>
      </c>
      <c r="P122" s="23" t="s">
        <v>45</v>
      </c>
      <c r="Q122" s="23" t="s">
        <v>46</v>
      </c>
      <c r="R122" s="23" t="s">
        <v>47</v>
      </c>
      <c r="S122" s="23"/>
      <c r="T122" s="4" t="s">
        <v>61</v>
      </c>
      <c r="U122" s="4" t="s">
        <v>49</v>
      </c>
      <c r="V122" s="4" t="s">
        <v>62</v>
      </c>
      <c r="W122" s="4"/>
      <c r="X122" s="4"/>
      <c r="Y122" s="4">
        <v>40</v>
      </c>
      <c r="Z122" s="4">
        <v>19.13</v>
      </c>
      <c r="AA122" s="4">
        <v>6.38</v>
      </c>
      <c r="AB122" s="4">
        <v>40</v>
      </c>
      <c r="AC122" s="4">
        <v>23.97</v>
      </c>
      <c r="AD122" s="4">
        <v>6.66</v>
      </c>
      <c r="AE122" s="4">
        <v>39</v>
      </c>
      <c r="AF122" s="4">
        <v>19.510000000000002</v>
      </c>
      <c r="AG122" s="4">
        <v>7.6</v>
      </c>
      <c r="AH122" s="4">
        <v>39</v>
      </c>
      <c r="AI122" s="4">
        <v>20.079999999999998</v>
      </c>
      <c r="AJ122" s="4">
        <v>7.33</v>
      </c>
      <c r="AL122" s="4" t="s">
        <v>37</v>
      </c>
      <c r="AM122" s="4" t="s">
        <v>51</v>
      </c>
      <c r="AN122" s="4"/>
      <c r="AO122" s="4">
        <v>1</v>
      </c>
      <c r="AP122" s="4">
        <v>1</v>
      </c>
      <c r="AQ122" s="4">
        <v>1</v>
      </c>
      <c r="AR122" s="4">
        <v>1</v>
      </c>
      <c r="AS122" s="4">
        <v>0</v>
      </c>
      <c r="AT122" s="4">
        <v>1</v>
      </c>
      <c r="AU122" s="4">
        <v>0</v>
      </c>
      <c r="AV122" s="4">
        <v>1</v>
      </c>
      <c r="AW122" s="4">
        <v>1</v>
      </c>
      <c r="AX122" s="4">
        <v>1</v>
      </c>
      <c r="AY122" s="4">
        <v>1</v>
      </c>
      <c r="AZ122" s="4">
        <v>1</v>
      </c>
      <c r="BA122" s="4">
        <v>1</v>
      </c>
      <c r="BB122" s="4">
        <f t="shared" si="3"/>
        <v>11</v>
      </c>
      <c r="BC122" s="4"/>
      <c r="BD122" s="4"/>
      <c r="BE122" s="4"/>
      <c r="BF122" s="4"/>
      <c r="BG122" s="4"/>
      <c r="BH122" s="4"/>
      <c r="BI122" s="4"/>
      <c r="BJ122" s="4"/>
      <c r="BK122" s="4"/>
      <c r="BL122" s="4"/>
      <c r="BM122" s="4"/>
    </row>
    <row r="123" spans="1:65" ht="15.75" customHeight="1">
      <c r="A123" s="4">
        <v>97</v>
      </c>
      <c r="B123" s="4" t="s">
        <v>546</v>
      </c>
      <c r="C123" s="4">
        <v>2013</v>
      </c>
      <c r="D123" s="4"/>
      <c r="E123" s="4" t="s">
        <v>35</v>
      </c>
      <c r="F123" s="4" t="s">
        <v>38</v>
      </c>
      <c r="G123" s="4"/>
      <c r="H123" s="4" t="s">
        <v>547</v>
      </c>
      <c r="I123" s="4" t="s">
        <v>40</v>
      </c>
      <c r="J123" s="4" t="s">
        <v>382</v>
      </c>
      <c r="K123" s="4" t="s">
        <v>76</v>
      </c>
      <c r="L123" s="4" t="s">
        <v>120</v>
      </c>
      <c r="M123" s="4"/>
      <c r="N123" s="4" t="s">
        <v>548</v>
      </c>
      <c r="O123" s="4" t="s">
        <v>1189</v>
      </c>
      <c r="P123" s="23" t="s">
        <v>73</v>
      </c>
      <c r="Q123" s="23" t="s">
        <v>1233</v>
      </c>
      <c r="R123" s="23"/>
      <c r="S123" s="23"/>
      <c r="T123" s="4" t="s">
        <v>549</v>
      </c>
      <c r="U123" s="4" t="s">
        <v>528</v>
      </c>
      <c r="V123" s="4" t="s">
        <v>50</v>
      </c>
      <c r="W123" s="4"/>
      <c r="X123" s="4"/>
      <c r="Y123" s="4" t="s">
        <v>76</v>
      </c>
      <c r="Z123" s="4" t="s">
        <v>76</v>
      </c>
      <c r="AA123" s="4" t="s">
        <v>76</v>
      </c>
      <c r="AB123" s="4" t="s">
        <v>76</v>
      </c>
      <c r="AC123" s="4" t="s">
        <v>76</v>
      </c>
      <c r="AD123" s="4" t="s">
        <v>76</v>
      </c>
      <c r="AE123" s="4" t="s">
        <v>76</v>
      </c>
      <c r="AF123" s="4" t="s">
        <v>76</v>
      </c>
      <c r="AG123" s="4" t="s">
        <v>76</v>
      </c>
      <c r="AH123" s="4" t="s">
        <v>76</v>
      </c>
      <c r="AI123" s="4" t="s">
        <v>76</v>
      </c>
      <c r="AJ123" s="4" t="s">
        <v>76</v>
      </c>
      <c r="AK123" s="36" t="s">
        <v>550</v>
      </c>
      <c r="AL123" s="4" t="s">
        <v>37</v>
      </c>
      <c r="AM123" s="26" t="s">
        <v>63</v>
      </c>
      <c r="AN123" s="4"/>
      <c r="AO123" s="4">
        <v>1</v>
      </c>
      <c r="AP123" s="4">
        <v>1</v>
      </c>
      <c r="AQ123" s="4">
        <v>1</v>
      </c>
      <c r="AR123" s="4">
        <v>0</v>
      </c>
      <c r="AS123" s="4">
        <v>0</v>
      </c>
      <c r="AT123" s="4">
        <v>1</v>
      </c>
      <c r="AU123" s="4">
        <v>0</v>
      </c>
      <c r="AV123" s="4">
        <v>1</v>
      </c>
      <c r="AW123" s="4">
        <v>1</v>
      </c>
      <c r="AX123" s="4">
        <v>1</v>
      </c>
      <c r="AY123" s="4">
        <v>1</v>
      </c>
      <c r="AZ123" s="4">
        <v>1</v>
      </c>
      <c r="BA123" s="4">
        <v>1</v>
      </c>
      <c r="BB123" s="4">
        <f t="shared" si="3"/>
        <v>10</v>
      </c>
      <c r="BC123" s="4"/>
      <c r="BD123" s="4"/>
      <c r="BE123" s="4"/>
      <c r="BF123" s="4"/>
      <c r="BG123" s="4"/>
      <c r="BH123" s="4"/>
      <c r="BI123" s="4"/>
      <c r="BJ123" s="4"/>
      <c r="BK123" s="4"/>
      <c r="BL123" s="4"/>
      <c r="BM123" s="4"/>
    </row>
    <row r="124" spans="1:65" ht="15.75" customHeight="1">
      <c r="A124" s="4">
        <v>98</v>
      </c>
      <c r="B124" s="4" t="s">
        <v>1131</v>
      </c>
      <c r="C124" s="4">
        <v>2012</v>
      </c>
      <c r="D124" s="4"/>
      <c r="E124" s="4" t="s">
        <v>35</v>
      </c>
      <c r="F124" s="4" t="s">
        <v>95</v>
      </c>
      <c r="G124" s="4" t="s">
        <v>1132</v>
      </c>
      <c r="H124" s="4" t="s">
        <v>1133</v>
      </c>
      <c r="I124" s="4" t="s">
        <v>40</v>
      </c>
      <c r="J124" s="4" t="s">
        <v>1134</v>
      </c>
      <c r="K124" s="4" t="s">
        <v>1165</v>
      </c>
      <c r="L124" s="4" t="s">
        <v>134</v>
      </c>
      <c r="M124" s="4"/>
      <c r="N124" s="4" t="s">
        <v>1135</v>
      </c>
      <c r="O124" s="4" t="s">
        <v>1136</v>
      </c>
      <c r="P124" s="23" t="s">
        <v>45</v>
      </c>
      <c r="Q124" s="23" t="s">
        <v>46</v>
      </c>
      <c r="R124" s="23" t="s">
        <v>348</v>
      </c>
      <c r="S124" s="23"/>
      <c r="T124" s="4" t="s">
        <v>800</v>
      </c>
      <c r="U124" s="4" t="s">
        <v>49</v>
      </c>
      <c r="V124" s="4" t="s">
        <v>76</v>
      </c>
      <c r="W124" s="4"/>
      <c r="X124" s="4"/>
      <c r="Y124" s="4">
        <v>30</v>
      </c>
      <c r="Z124" s="4">
        <v>14.07</v>
      </c>
      <c r="AA124" s="4">
        <v>2.74</v>
      </c>
      <c r="AB124" s="4">
        <v>30</v>
      </c>
      <c r="AC124" s="4">
        <v>14.17</v>
      </c>
      <c r="AD124" s="4">
        <v>3.69</v>
      </c>
      <c r="AE124" s="4">
        <v>30</v>
      </c>
      <c r="AF124" s="4">
        <v>14.07</v>
      </c>
      <c r="AG124" s="4">
        <v>3.61</v>
      </c>
      <c r="AH124" s="4">
        <v>30</v>
      </c>
      <c r="AI124" s="4">
        <v>13.97</v>
      </c>
      <c r="AJ124" s="4">
        <v>4.09</v>
      </c>
      <c r="AL124" s="4" t="s">
        <v>37</v>
      </c>
      <c r="AM124" s="4" t="s">
        <v>51</v>
      </c>
      <c r="AN124" s="4"/>
      <c r="AO124" s="4">
        <v>1</v>
      </c>
      <c r="AP124" s="4">
        <v>1</v>
      </c>
      <c r="AQ124" s="4">
        <v>1</v>
      </c>
      <c r="AR124" s="4">
        <v>0</v>
      </c>
      <c r="AS124" s="4">
        <v>0</v>
      </c>
      <c r="AT124" s="4">
        <v>1</v>
      </c>
      <c r="AU124" s="4">
        <v>0</v>
      </c>
      <c r="AV124" s="4">
        <v>1</v>
      </c>
      <c r="AW124" s="4">
        <v>1</v>
      </c>
      <c r="AX124" s="4">
        <v>1</v>
      </c>
      <c r="AY124" s="4">
        <v>1</v>
      </c>
      <c r="AZ124" s="4">
        <v>1</v>
      </c>
      <c r="BA124" s="4">
        <v>1</v>
      </c>
      <c r="BB124" s="4">
        <f t="shared" si="3"/>
        <v>10</v>
      </c>
      <c r="BC124" s="4"/>
      <c r="BD124" s="4"/>
      <c r="BE124" s="4"/>
      <c r="BF124" s="4"/>
      <c r="BG124" s="4"/>
      <c r="BH124" s="4"/>
      <c r="BI124" s="4"/>
      <c r="BJ124" s="4"/>
      <c r="BK124" s="4"/>
      <c r="BL124" s="4"/>
      <c r="BM124" s="4"/>
    </row>
    <row r="125" spans="1:65" ht="15.75" customHeight="1">
      <c r="A125" s="4">
        <v>99</v>
      </c>
      <c r="B125" s="4" t="s">
        <v>362</v>
      </c>
      <c r="C125" s="4">
        <v>2013</v>
      </c>
      <c r="D125" s="4"/>
      <c r="E125" s="4" t="s">
        <v>35</v>
      </c>
      <c r="F125" s="4" t="s">
        <v>79</v>
      </c>
      <c r="G125" s="4"/>
      <c r="H125" s="4" t="s">
        <v>287</v>
      </c>
      <c r="I125" s="4" t="s">
        <v>344</v>
      </c>
      <c r="J125" s="4" t="s">
        <v>363</v>
      </c>
      <c r="K125" s="4" t="s">
        <v>76</v>
      </c>
      <c r="L125" s="4" t="s">
        <v>134</v>
      </c>
      <c r="M125" s="4"/>
      <c r="N125" s="4" t="s">
        <v>364</v>
      </c>
      <c r="O125" s="4" t="s">
        <v>365</v>
      </c>
      <c r="P125" s="23" t="s">
        <v>45</v>
      </c>
      <c r="Q125" s="23" t="s">
        <v>46</v>
      </c>
      <c r="R125" s="23" t="s">
        <v>60</v>
      </c>
      <c r="S125" s="23"/>
      <c r="T125" s="4" t="s">
        <v>61</v>
      </c>
      <c r="U125" s="4" t="s">
        <v>49</v>
      </c>
      <c r="V125" s="4" t="s">
        <v>62</v>
      </c>
      <c r="W125" s="4"/>
      <c r="X125" s="4"/>
      <c r="Y125" s="4">
        <v>36</v>
      </c>
      <c r="Z125" s="4">
        <v>4.66</v>
      </c>
      <c r="AA125" s="4">
        <v>1.03</v>
      </c>
      <c r="AB125" s="4">
        <v>36</v>
      </c>
      <c r="AC125" s="4">
        <v>4.5999999999999996</v>
      </c>
      <c r="AD125" s="4">
        <v>1.36</v>
      </c>
      <c r="AE125" s="4">
        <v>41</v>
      </c>
      <c r="AF125" s="4">
        <v>4.72</v>
      </c>
      <c r="AG125" s="4">
        <v>1.18</v>
      </c>
      <c r="AH125" s="4">
        <v>41</v>
      </c>
      <c r="AI125" s="4">
        <v>4.53</v>
      </c>
      <c r="AJ125" s="4">
        <v>1.26</v>
      </c>
      <c r="AL125" s="4" t="s">
        <v>37</v>
      </c>
      <c r="AM125" s="4" t="s">
        <v>51</v>
      </c>
      <c r="AN125" s="4"/>
      <c r="AO125" s="4">
        <v>1</v>
      </c>
      <c r="AP125" s="4">
        <v>1</v>
      </c>
      <c r="AQ125" s="4">
        <v>1</v>
      </c>
      <c r="AR125" s="4">
        <v>1</v>
      </c>
      <c r="AS125" s="4">
        <v>0</v>
      </c>
      <c r="AT125" s="4">
        <v>1</v>
      </c>
      <c r="AU125" s="4">
        <v>1</v>
      </c>
      <c r="AV125" s="4">
        <v>1</v>
      </c>
      <c r="AW125" s="4">
        <v>1</v>
      </c>
      <c r="AX125" s="4">
        <v>1</v>
      </c>
      <c r="AY125" s="4">
        <v>1</v>
      </c>
      <c r="AZ125" s="4">
        <v>1</v>
      </c>
      <c r="BA125" s="4">
        <v>1</v>
      </c>
      <c r="BB125" s="4">
        <f t="shared" si="3"/>
        <v>12</v>
      </c>
      <c r="BC125" s="4"/>
      <c r="BD125" s="4"/>
      <c r="BE125" s="4"/>
      <c r="BF125" s="4"/>
      <c r="BG125" s="4"/>
      <c r="BH125" s="4"/>
      <c r="BI125" s="4"/>
      <c r="BJ125" s="4"/>
      <c r="BK125" s="4"/>
      <c r="BL125" s="4"/>
      <c r="BM125" s="4"/>
    </row>
    <row r="126" spans="1:65" ht="15.75" customHeight="1">
      <c r="A126" s="4">
        <v>100</v>
      </c>
      <c r="B126" s="4" t="s">
        <v>379</v>
      </c>
      <c r="C126" s="4">
        <v>2019</v>
      </c>
      <c r="D126" s="4"/>
      <c r="E126" s="4" t="s">
        <v>35</v>
      </c>
      <c r="F126" s="4" t="s">
        <v>252</v>
      </c>
      <c r="G126" s="4" t="s">
        <v>380</v>
      </c>
      <c r="H126" s="4" t="s">
        <v>381</v>
      </c>
      <c r="I126" s="4" t="s">
        <v>132</v>
      </c>
      <c r="J126" s="4" t="s">
        <v>382</v>
      </c>
      <c r="K126" s="4" t="s">
        <v>76</v>
      </c>
      <c r="L126" s="4" t="s">
        <v>134</v>
      </c>
      <c r="M126" s="4"/>
      <c r="N126" s="4" t="s">
        <v>383</v>
      </c>
      <c r="O126" s="6" t="s">
        <v>384</v>
      </c>
      <c r="P126" s="23" t="s">
        <v>1234</v>
      </c>
      <c r="Q126" s="23"/>
      <c r="R126" s="23"/>
      <c r="S126" s="23"/>
      <c r="T126" s="4" t="s">
        <v>61</v>
      </c>
      <c r="U126" s="4" t="s">
        <v>85</v>
      </c>
      <c r="V126" s="4" t="s">
        <v>62</v>
      </c>
      <c r="W126" s="4"/>
      <c r="X126" s="4"/>
      <c r="Y126" s="4">
        <v>96</v>
      </c>
      <c r="Z126" s="4">
        <v>4.9000000000000004</v>
      </c>
      <c r="AA126" s="4" t="s">
        <v>76</v>
      </c>
      <c r="AB126" s="4">
        <v>96</v>
      </c>
      <c r="AC126" s="4">
        <v>5.38</v>
      </c>
      <c r="AD126" s="4" t="s">
        <v>76</v>
      </c>
      <c r="AE126" s="4">
        <v>106</v>
      </c>
      <c r="AF126" s="4">
        <v>4.93</v>
      </c>
      <c r="AG126" s="4" t="s">
        <v>76</v>
      </c>
      <c r="AH126" s="4">
        <v>106</v>
      </c>
      <c r="AI126" s="4">
        <v>4.97</v>
      </c>
      <c r="AJ126" s="4" t="s">
        <v>76</v>
      </c>
      <c r="AL126" s="4" t="s">
        <v>37</v>
      </c>
      <c r="AM126" s="4" t="s">
        <v>51</v>
      </c>
      <c r="AN126" s="4"/>
      <c r="AO126" s="4">
        <v>1</v>
      </c>
      <c r="AP126" s="4">
        <v>1</v>
      </c>
      <c r="AQ126" s="4">
        <v>1</v>
      </c>
      <c r="AR126" s="4">
        <v>0</v>
      </c>
      <c r="AS126" s="4">
        <v>0</v>
      </c>
      <c r="AT126" s="4">
        <v>1</v>
      </c>
      <c r="AU126" s="4">
        <v>1</v>
      </c>
      <c r="AV126" s="4">
        <v>1</v>
      </c>
      <c r="AW126" s="4">
        <v>1</v>
      </c>
      <c r="AX126" s="4">
        <v>1</v>
      </c>
      <c r="AY126" s="4">
        <v>1</v>
      </c>
      <c r="AZ126" s="4">
        <v>1</v>
      </c>
      <c r="BA126" s="4">
        <v>1</v>
      </c>
      <c r="BB126" s="4">
        <f t="shared" si="3"/>
        <v>11</v>
      </c>
      <c r="BC126" s="4"/>
      <c r="BD126" s="4"/>
      <c r="BE126" s="4"/>
      <c r="BF126" s="4"/>
      <c r="BG126" s="4"/>
      <c r="BH126" s="4"/>
      <c r="BI126" s="4"/>
      <c r="BJ126" s="4"/>
      <c r="BK126" s="4"/>
      <c r="BL126" s="4"/>
      <c r="BM126" s="4"/>
    </row>
    <row r="127" spans="1:65" ht="15.75" customHeight="1">
      <c r="A127" s="4">
        <v>101</v>
      </c>
      <c r="B127" s="4" t="s">
        <v>658</v>
      </c>
      <c r="C127" s="4">
        <v>2019</v>
      </c>
      <c r="D127" s="4"/>
      <c r="E127" s="4" t="s">
        <v>35</v>
      </c>
      <c r="F127" s="4" t="s">
        <v>79</v>
      </c>
      <c r="G127" s="4"/>
      <c r="H127" s="4" t="s">
        <v>203</v>
      </c>
      <c r="I127" s="4" t="s">
        <v>132</v>
      </c>
      <c r="J127" s="4" t="s">
        <v>659</v>
      </c>
      <c r="K127" s="4" t="s">
        <v>76</v>
      </c>
      <c r="L127" s="4" t="s">
        <v>69</v>
      </c>
      <c r="M127" s="4" t="s">
        <v>660</v>
      </c>
      <c r="N127" s="4" t="s">
        <v>661</v>
      </c>
      <c r="O127" s="4" t="s">
        <v>1229</v>
      </c>
      <c r="P127" s="23" t="s">
        <v>45</v>
      </c>
      <c r="Q127" s="23" t="s">
        <v>46</v>
      </c>
      <c r="R127" s="23" t="s">
        <v>47</v>
      </c>
      <c r="S127" s="23"/>
      <c r="T127" s="4" t="s">
        <v>61</v>
      </c>
      <c r="U127" s="4" t="s">
        <v>49</v>
      </c>
      <c r="V127" s="4" t="s">
        <v>107</v>
      </c>
      <c r="W127" s="4"/>
      <c r="X127" s="4"/>
      <c r="Y127" s="4">
        <v>1812</v>
      </c>
      <c r="Z127" s="4" t="s">
        <v>76</v>
      </c>
      <c r="AA127" s="4" t="s">
        <v>76</v>
      </c>
      <c r="AB127" s="4" t="s">
        <v>76</v>
      </c>
      <c r="AC127" s="4" t="s">
        <v>76</v>
      </c>
      <c r="AD127" s="4" t="s">
        <v>76</v>
      </c>
      <c r="AE127" s="4">
        <v>1812</v>
      </c>
      <c r="AF127" s="4" t="s">
        <v>76</v>
      </c>
      <c r="AG127" s="4" t="s">
        <v>76</v>
      </c>
      <c r="AH127" s="4" t="s">
        <v>76</v>
      </c>
      <c r="AI127" s="4" t="s">
        <v>76</v>
      </c>
      <c r="AJ127" s="4" t="s">
        <v>76</v>
      </c>
      <c r="AK127" s="36" t="s">
        <v>1248</v>
      </c>
      <c r="AL127" s="4" t="s">
        <v>37</v>
      </c>
      <c r="AM127" s="26" t="s">
        <v>51</v>
      </c>
      <c r="AN127" s="4"/>
      <c r="AO127" s="4"/>
      <c r="AP127" s="4"/>
      <c r="AQ127" s="4"/>
      <c r="AR127" s="4"/>
      <c r="AS127" s="4"/>
      <c r="AT127" s="4"/>
      <c r="AU127" s="4"/>
      <c r="AV127" s="4"/>
      <c r="AW127" s="4"/>
      <c r="AX127" s="4"/>
      <c r="AY127" s="4"/>
      <c r="AZ127" s="4"/>
      <c r="BA127" s="4"/>
      <c r="BB127" s="4"/>
      <c r="BC127" s="4"/>
      <c r="BD127" s="4">
        <v>1</v>
      </c>
      <c r="BE127" s="4">
        <v>1</v>
      </c>
      <c r="BF127" s="4">
        <v>1</v>
      </c>
      <c r="BG127" s="4">
        <v>1</v>
      </c>
      <c r="BH127" s="4">
        <v>1</v>
      </c>
      <c r="BI127" s="4">
        <v>0</v>
      </c>
      <c r="BJ127" s="4">
        <v>1</v>
      </c>
      <c r="BK127" s="4">
        <v>1</v>
      </c>
      <c r="BL127" s="4">
        <v>1</v>
      </c>
      <c r="BM127" s="4">
        <f>SUM(BD127:BL127)</f>
        <v>8</v>
      </c>
    </row>
    <row r="128" spans="1:65" ht="15.75" customHeight="1">
      <c r="A128" s="4">
        <v>102</v>
      </c>
      <c r="B128" s="4" t="s">
        <v>658</v>
      </c>
      <c r="C128" s="4">
        <v>2015</v>
      </c>
      <c r="D128" s="4"/>
      <c r="E128" s="4" t="s">
        <v>35</v>
      </c>
      <c r="F128" s="4" t="s">
        <v>79</v>
      </c>
      <c r="G128" s="4"/>
      <c r="H128" s="4" t="s">
        <v>203</v>
      </c>
      <c r="I128" s="4" t="s">
        <v>132</v>
      </c>
      <c r="J128" s="4" t="s">
        <v>758</v>
      </c>
      <c r="K128" s="4" t="s">
        <v>1166</v>
      </c>
      <c r="L128" s="4" t="s">
        <v>69</v>
      </c>
      <c r="M128" s="4" t="s">
        <v>759</v>
      </c>
      <c r="N128" s="4" t="s">
        <v>43</v>
      </c>
      <c r="O128" s="4" t="s">
        <v>760</v>
      </c>
      <c r="P128" s="23" t="s">
        <v>45</v>
      </c>
      <c r="Q128" s="23" t="s">
        <v>46</v>
      </c>
      <c r="R128" s="23" t="s">
        <v>47</v>
      </c>
      <c r="S128" s="23"/>
      <c r="T128" s="4" t="s">
        <v>61</v>
      </c>
      <c r="U128" s="4" t="s">
        <v>74</v>
      </c>
      <c r="V128" s="4" t="s">
        <v>107</v>
      </c>
      <c r="W128" s="4"/>
      <c r="X128" s="4"/>
      <c r="Y128" s="4">
        <v>1813</v>
      </c>
      <c r="Z128" s="4">
        <v>21.59</v>
      </c>
      <c r="AA128" s="4">
        <v>6.44</v>
      </c>
      <c r="AB128" s="4" t="s">
        <v>76</v>
      </c>
      <c r="AC128" s="4" t="s">
        <v>76</v>
      </c>
      <c r="AD128" s="4" t="s">
        <v>76</v>
      </c>
      <c r="AE128" s="4">
        <v>2519</v>
      </c>
      <c r="AF128" s="4">
        <v>24.88</v>
      </c>
      <c r="AG128" s="4">
        <v>6.26</v>
      </c>
      <c r="AH128" s="4" t="s">
        <v>76</v>
      </c>
      <c r="AI128" s="4" t="s">
        <v>76</v>
      </c>
      <c r="AJ128" s="4" t="s">
        <v>76</v>
      </c>
      <c r="AK128" s="36" t="s">
        <v>1249</v>
      </c>
      <c r="AL128" s="4" t="s">
        <v>37</v>
      </c>
      <c r="AM128" s="4" t="s">
        <v>63</v>
      </c>
      <c r="AN128" s="4"/>
      <c r="AO128" s="4"/>
      <c r="AP128" s="4"/>
      <c r="AQ128" s="4"/>
      <c r="AR128" s="4"/>
      <c r="AS128" s="4"/>
      <c r="AT128" s="4"/>
      <c r="AU128" s="4"/>
      <c r="AV128" s="4"/>
      <c r="AW128" s="4"/>
      <c r="AX128" s="4"/>
      <c r="AY128" s="4"/>
      <c r="AZ128" s="4"/>
      <c r="BA128" s="4"/>
      <c r="BB128" s="4"/>
      <c r="BC128" s="4"/>
      <c r="BD128" s="4">
        <v>1</v>
      </c>
      <c r="BE128" s="4">
        <v>1</v>
      </c>
      <c r="BF128" s="4">
        <v>1</v>
      </c>
      <c r="BG128" s="4">
        <v>1</v>
      </c>
      <c r="BH128" s="4">
        <v>1</v>
      </c>
      <c r="BI128" s="4">
        <v>0</v>
      </c>
      <c r="BJ128" s="4">
        <v>1</v>
      </c>
      <c r="BK128" s="4">
        <v>1</v>
      </c>
      <c r="BL128" s="4">
        <v>1</v>
      </c>
      <c r="BM128" s="4">
        <f>SUM(BD128:BL128)</f>
        <v>8</v>
      </c>
    </row>
    <row r="129" spans="1:65" ht="15.75" customHeight="1">
      <c r="A129" s="4">
        <v>103</v>
      </c>
      <c r="B129" s="4" t="s">
        <v>366</v>
      </c>
      <c r="C129" s="4">
        <v>2017</v>
      </c>
      <c r="D129" s="4"/>
      <c r="E129" s="4" t="s">
        <v>123</v>
      </c>
      <c r="F129" s="4" t="s">
        <v>79</v>
      </c>
      <c r="G129" s="4"/>
      <c r="H129" s="4" t="s">
        <v>367</v>
      </c>
      <c r="I129" s="4" t="s">
        <v>40</v>
      </c>
      <c r="J129" s="4" t="s">
        <v>368</v>
      </c>
      <c r="K129" s="4" t="s">
        <v>1166</v>
      </c>
      <c r="L129" s="4" t="s">
        <v>134</v>
      </c>
      <c r="M129" s="4"/>
      <c r="N129" s="4" t="s">
        <v>369</v>
      </c>
      <c r="O129" s="4" t="s">
        <v>370</v>
      </c>
      <c r="P129" s="23" t="s">
        <v>115</v>
      </c>
      <c r="Q129" s="23" t="s">
        <v>116</v>
      </c>
      <c r="R129" s="23"/>
      <c r="S129" s="23"/>
      <c r="T129" s="4" t="s">
        <v>61</v>
      </c>
      <c r="U129" s="4" t="s">
        <v>49</v>
      </c>
      <c r="V129" s="4" t="s">
        <v>95</v>
      </c>
      <c r="W129" s="4" t="s">
        <v>173</v>
      </c>
      <c r="X129" s="4" t="s">
        <v>371</v>
      </c>
      <c r="Y129" s="4">
        <v>31</v>
      </c>
      <c r="Z129" s="4">
        <v>19.97</v>
      </c>
      <c r="AA129" s="4">
        <v>8.6999999999999993</v>
      </c>
      <c r="AB129" s="4">
        <v>31</v>
      </c>
      <c r="AC129" s="4">
        <v>20</v>
      </c>
      <c r="AD129" s="4">
        <v>8.44</v>
      </c>
      <c r="AE129" s="4">
        <v>29</v>
      </c>
      <c r="AF129" s="4">
        <v>18.72</v>
      </c>
      <c r="AG129" s="4">
        <v>7.11</v>
      </c>
      <c r="AH129" s="4">
        <v>29</v>
      </c>
      <c r="AI129" s="4">
        <v>19.79</v>
      </c>
      <c r="AJ129" s="4">
        <v>7.9</v>
      </c>
      <c r="AL129" s="4" t="s">
        <v>37</v>
      </c>
      <c r="AM129" s="4" t="s">
        <v>51</v>
      </c>
      <c r="AN129" s="4"/>
      <c r="AO129" s="4">
        <v>1</v>
      </c>
      <c r="AP129" s="4">
        <v>1</v>
      </c>
      <c r="AQ129" s="4">
        <v>1</v>
      </c>
      <c r="AR129" s="4">
        <v>1</v>
      </c>
      <c r="AS129" s="4">
        <v>0</v>
      </c>
      <c r="AT129" s="4">
        <v>1</v>
      </c>
      <c r="AU129" s="4">
        <v>1</v>
      </c>
      <c r="AV129" s="4">
        <v>1</v>
      </c>
      <c r="AW129" s="4">
        <v>1</v>
      </c>
      <c r="AX129" s="4">
        <v>1</v>
      </c>
      <c r="AY129" s="4">
        <v>1</v>
      </c>
      <c r="AZ129" s="4">
        <v>1</v>
      </c>
      <c r="BA129" s="4">
        <v>1</v>
      </c>
      <c r="BB129" s="4">
        <f>SUM(AO129:BA129)</f>
        <v>12</v>
      </c>
      <c r="BC129" s="4"/>
      <c r="BD129" s="4"/>
      <c r="BE129" s="4"/>
      <c r="BF129" s="4"/>
      <c r="BG129" s="4"/>
      <c r="BH129" s="4"/>
      <c r="BI129" s="4"/>
      <c r="BJ129" s="4"/>
      <c r="BK129" s="4"/>
      <c r="BL129" s="4"/>
      <c r="BM129" s="4"/>
    </row>
    <row r="130" spans="1:65" ht="15.75" customHeight="1">
      <c r="A130" s="4">
        <v>103</v>
      </c>
      <c r="B130" s="4" t="s">
        <v>366</v>
      </c>
      <c r="C130" s="4">
        <v>2017</v>
      </c>
      <c r="D130" s="4"/>
      <c r="E130" s="4" t="s">
        <v>123</v>
      </c>
      <c r="F130" s="4" t="s">
        <v>79</v>
      </c>
      <c r="G130" s="4"/>
      <c r="H130" s="4" t="s">
        <v>367</v>
      </c>
      <c r="I130" s="4" t="s">
        <v>40</v>
      </c>
      <c r="J130" s="4" t="s">
        <v>368</v>
      </c>
      <c r="K130" s="4" t="s">
        <v>1166</v>
      </c>
      <c r="L130" s="4" t="s">
        <v>134</v>
      </c>
      <c r="M130" s="4"/>
      <c r="N130" s="4" t="s">
        <v>369</v>
      </c>
      <c r="O130" s="4" t="s">
        <v>372</v>
      </c>
      <c r="P130" s="23" t="s">
        <v>115</v>
      </c>
      <c r="Q130" s="23" t="s">
        <v>116</v>
      </c>
      <c r="R130" s="23"/>
      <c r="S130" s="23"/>
      <c r="T130" s="4" t="s">
        <v>61</v>
      </c>
      <c r="U130" s="4" t="s">
        <v>49</v>
      </c>
      <c r="V130" s="4" t="s">
        <v>95</v>
      </c>
      <c r="W130" s="4"/>
      <c r="X130" s="4" t="s">
        <v>373</v>
      </c>
      <c r="Y130" s="4">
        <v>30</v>
      </c>
      <c r="Z130" s="4">
        <v>18.97</v>
      </c>
      <c r="AA130" s="4">
        <v>7.18</v>
      </c>
      <c r="AB130" s="4">
        <v>30</v>
      </c>
      <c r="AC130" s="4">
        <v>21</v>
      </c>
      <c r="AD130" s="4">
        <v>6.44</v>
      </c>
      <c r="AE130" s="4"/>
      <c r="AF130" s="4"/>
      <c r="AG130" s="4"/>
      <c r="AH130" s="4"/>
      <c r="AI130" s="4"/>
      <c r="AJ130" s="4"/>
      <c r="AL130" s="4" t="s">
        <v>37</v>
      </c>
      <c r="AM130" s="4" t="s">
        <v>51</v>
      </c>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row>
    <row r="131" spans="1:65" ht="15.75" customHeight="1">
      <c r="A131" s="4">
        <v>104</v>
      </c>
      <c r="B131" s="4" t="s">
        <v>861</v>
      </c>
      <c r="C131" s="4">
        <v>2022</v>
      </c>
      <c r="D131" s="4"/>
      <c r="E131" s="4" t="s">
        <v>35</v>
      </c>
      <c r="F131" s="4" t="s">
        <v>79</v>
      </c>
      <c r="G131" s="4"/>
      <c r="H131" s="4" t="s">
        <v>862</v>
      </c>
      <c r="I131" s="4" t="s">
        <v>67</v>
      </c>
      <c r="J131" s="4" t="s">
        <v>863</v>
      </c>
      <c r="K131" s="4" t="s">
        <v>1166</v>
      </c>
      <c r="L131" s="4" t="s">
        <v>134</v>
      </c>
      <c r="M131" s="4"/>
      <c r="N131" s="4" t="s">
        <v>864</v>
      </c>
      <c r="O131" s="4" t="s">
        <v>865</v>
      </c>
      <c r="P131" s="23" t="s">
        <v>45</v>
      </c>
      <c r="Q131" s="23" t="s">
        <v>46</v>
      </c>
      <c r="R131" s="23" t="s">
        <v>164</v>
      </c>
      <c r="S131" s="23" t="s">
        <v>165</v>
      </c>
      <c r="T131" s="4" t="s">
        <v>800</v>
      </c>
      <c r="U131" s="4" t="s">
        <v>85</v>
      </c>
      <c r="V131" s="4" t="s">
        <v>50</v>
      </c>
      <c r="W131" s="4"/>
      <c r="X131" s="4"/>
      <c r="Y131" s="4">
        <v>50</v>
      </c>
      <c r="Z131" s="4">
        <v>23.02</v>
      </c>
      <c r="AA131" s="4">
        <v>6.51</v>
      </c>
      <c r="AB131" s="4">
        <v>50</v>
      </c>
      <c r="AC131" s="4">
        <v>25.52</v>
      </c>
      <c r="AD131" s="4">
        <v>6</v>
      </c>
      <c r="AE131" s="4">
        <v>44</v>
      </c>
      <c r="AF131" s="4">
        <v>23.75</v>
      </c>
      <c r="AG131" s="4">
        <v>5.75</v>
      </c>
      <c r="AH131" s="4">
        <v>44</v>
      </c>
      <c r="AI131" s="4">
        <v>22.11</v>
      </c>
      <c r="AJ131" s="4">
        <v>6.36</v>
      </c>
      <c r="AK131" s="39"/>
      <c r="AL131" s="4" t="s">
        <v>37</v>
      </c>
      <c r="AM131" s="4" t="s">
        <v>63</v>
      </c>
      <c r="AN131" s="4"/>
      <c r="AO131" s="4">
        <v>1</v>
      </c>
      <c r="AP131" s="4">
        <v>1</v>
      </c>
      <c r="AQ131" s="4">
        <v>1</v>
      </c>
      <c r="AR131" s="4">
        <v>0</v>
      </c>
      <c r="AS131" s="4">
        <v>0</v>
      </c>
      <c r="AT131" s="4">
        <v>1</v>
      </c>
      <c r="AU131" s="4">
        <v>0</v>
      </c>
      <c r="AV131" s="4">
        <v>1</v>
      </c>
      <c r="AW131" s="4">
        <v>1</v>
      </c>
      <c r="AX131" s="4">
        <v>1</v>
      </c>
      <c r="AY131" s="4">
        <v>1</v>
      </c>
      <c r="AZ131" s="4">
        <v>1</v>
      </c>
      <c r="BA131" s="4">
        <v>1</v>
      </c>
      <c r="BB131" s="4">
        <f>SUM(AO131:BA131)</f>
        <v>10</v>
      </c>
      <c r="BC131" s="4"/>
      <c r="BD131" s="4"/>
      <c r="BE131" s="4"/>
      <c r="BF131" s="4"/>
      <c r="BG131" s="4"/>
      <c r="BH131" s="4"/>
      <c r="BI131" s="4"/>
      <c r="BJ131" s="4"/>
      <c r="BK131" s="4"/>
      <c r="BL131" s="4"/>
      <c r="BM131" s="4"/>
    </row>
    <row r="132" spans="1:65" ht="15.75" customHeight="1">
      <c r="A132" s="4">
        <v>105</v>
      </c>
      <c r="B132" s="4" t="s">
        <v>385</v>
      </c>
      <c r="C132" s="4">
        <v>2011</v>
      </c>
      <c r="D132" s="4"/>
      <c r="E132" s="4" t="s">
        <v>35</v>
      </c>
      <c r="F132" s="4" t="s">
        <v>252</v>
      </c>
      <c r="G132" s="33" t="s">
        <v>386</v>
      </c>
      <c r="H132" s="4" t="s">
        <v>387</v>
      </c>
      <c r="I132" s="4" t="s">
        <v>89</v>
      </c>
      <c r="J132" s="4" t="s">
        <v>388</v>
      </c>
      <c r="K132" s="4" t="s">
        <v>1166</v>
      </c>
      <c r="L132" s="4" t="s">
        <v>134</v>
      </c>
      <c r="M132" s="4"/>
      <c r="N132" s="4" t="s">
        <v>389</v>
      </c>
      <c r="O132" s="4" t="s">
        <v>390</v>
      </c>
      <c r="P132" s="23" t="s">
        <v>45</v>
      </c>
      <c r="Q132" s="23" t="s">
        <v>46</v>
      </c>
      <c r="R132" s="23" t="s">
        <v>164</v>
      </c>
      <c r="S132" s="23" t="s">
        <v>391</v>
      </c>
      <c r="T132" s="4" t="s">
        <v>61</v>
      </c>
      <c r="U132" s="4" t="s">
        <v>74</v>
      </c>
      <c r="V132" s="4" t="s">
        <v>349</v>
      </c>
      <c r="W132" s="4"/>
      <c r="X132" s="4"/>
      <c r="Y132" s="4">
        <v>96</v>
      </c>
      <c r="Z132" s="4">
        <v>2.56</v>
      </c>
      <c r="AA132" s="4">
        <v>1.19</v>
      </c>
      <c r="AB132" s="4">
        <v>96</v>
      </c>
      <c r="AC132" s="4">
        <v>3.35</v>
      </c>
      <c r="AD132" s="4">
        <v>1.1499999999999999</v>
      </c>
      <c r="AE132" s="4">
        <v>53</v>
      </c>
      <c r="AF132" s="4">
        <v>2.64</v>
      </c>
      <c r="AG132" s="4">
        <v>1.27</v>
      </c>
      <c r="AH132" s="4">
        <v>53</v>
      </c>
      <c r="AI132" s="4">
        <v>2.92</v>
      </c>
      <c r="AJ132" s="4">
        <v>1.2</v>
      </c>
      <c r="AL132" s="4" t="s">
        <v>37</v>
      </c>
      <c r="AM132" s="4" t="s">
        <v>51</v>
      </c>
      <c r="AN132" s="4"/>
      <c r="AO132" s="4">
        <v>1</v>
      </c>
      <c r="AP132" s="4">
        <v>1</v>
      </c>
      <c r="AQ132" s="4">
        <v>1</v>
      </c>
      <c r="AR132" s="4">
        <v>0</v>
      </c>
      <c r="AS132" s="4">
        <v>0</v>
      </c>
      <c r="AT132" s="4">
        <v>1</v>
      </c>
      <c r="AU132" s="4">
        <v>1</v>
      </c>
      <c r="AV132" s="4">
        <v>1</v>
      </c>
      <c r="AW132" s="4">
        <v>1</v>
      </c>
      <c r="AX132" s="4">
        <v>1</v>
      </c>
      <c r="AY132" s="4">
        <v>1</v>
      </c>
      <c r="AZ132" s="4">
        <v>1</v>
      </c>
      <c r="BA132" s="4">
        <v>1</v>
      </c>
      <c r="BB132" s="4">
        <f>SUM(AO132:BA132)</f>
        <v>11</v>
      </c>
      <c r="BC132" s="4"/>
      <c r="BD132" s="4"/>
      <c r="BE132" s="4"/>
      <c r="BF132" s="4"/>
      <c r="BG132" s="4"/>
      <c r="BH132" s="4"/>
      <c r="BI132" s="4"/>
      <c r="BJ132" s="4"/>
      <c r="BK132" s="4"/>
      <c r="BL132" s="4"/>
      <c r="BM132" s="4"/>
    </row>
    <row r="133" spans="1:65" ht="15.75" customHeight="1">
      <c r="A133" s="4">
        <v>106</v>
      </c>
      <c r="B133" s="4" t="s">
        <v>500</v>
      </c>
      <c r="C133" s="4">
        <v>2016</v>
      </c>
      <c r="D133" s="4"/>
      <c r="E133" s="4" t="s">
        <v>35</v>
      </c>
      <c r="F133" s="4" t="s">
        <v>79</v>
      </c>
      <c r="G133" s="4"/>
      <c r="H133" s="4" t="s">
        <v>203</v>
      </c>
      <c r="I133" s="4" t="s">
        <v>132</v>
      </c>
      <c r="J133" s="4" t="s">
        <v>501</v>
      </c>
      <c r="K133" s="4" t="s">
        <v>1166</v>
      </c>
      <c r="L133" s="4" t="s">
        <v>134</v>
      </c>
      <c r="M133" s="4"/>
      <c r="N133" s="4" t="s">
        <v>502</v>
      </c>
      <c r="O133" s="4" t="s">
        <v>503</v>
      </c>
      <c r="P133" s="23" t="s">
        <v>45</v>
      </c>
      <c r="Q133" s="23" t="s">
        <v>46</v>
      </c>
      <c r="R133" s="23" t="s">
        <v>504</v>
      </c>
      <c r="S133" s="23"/>
      <c r="T133" s="4" t="s">
        <v>61</v>
      </c>
      <c r="U133" s="4" t="s">
        <v>49</v>
      </c>
      <c r="V133" s="4" t="s">
        <v>62</v>
      </c>
      <c r="W133" s="4"/>
      <c r="X133" s="4" t="s">
        <v>505</v>
      </c>
      <c r="Y133" s="4">
        <v>135</v>
      </c>
      <c r="Z133" s="4">
        <v>22.1</v>
      </c>
      <c r="AA133" s="4">
        <v>6.3</v>
      </c>
      <c r="AB133" s="4">
        <v>135</v>
      </c>
      <c r="AC133" s="4">
        <v>23.4</v>
      </c>
      <c r="AD133" s="4">
        <v>6.2</v>
      </c>
      <c r="AE133" s="4">
        <v>149</v>
      </c>
      <c r="AF133" s="4">
        <v>23.8</v>
      </c>
      <c r="AG133" s="4">
        <v>5.4</v>
      </c>
      <c r="AH133" s="4">
        <v>150</v>
      </c>
      <c r="AI133" s="4">
        <v>24</v>
      </c>
      <c r="AJ133" s="4">
        <v>5.7</v>
      </c>
      <c r="AL133" s="4" t="s">
        <v>37</v>
      </c>
      <c r="AM133" s="4" t="s">
        <v>51</v>
      </c>
      <c r="AN133" s="4"/>
      <c r="AO133" s="4">
        <v>1</v>
      </c>
      <c r="AP133" s="4">
        <v>1</v>
      </c>
      <c r="AQ133" s="4">
        <v>1</v>
      </c>
      <c r="AR133" s="4">
        <v>0</v>
      </c>
      <c r="AS133" s="4">
        <v>0</v>
      </c>
      <c r="AT133" s="4">
        <v>1</v>
      </c>
      <c r="AU133" s="4">
        <v>1</v>
      </c>
      <c r="AV133" s="4">
        <v>1</v>
      </c>
      <c r="AW133" s="4">
        <v>1</v>
      </c>
      <c r="AX133" s="4">
        <v>1</v>
      </c>
      <c r="AY133" s="4">
        <v>1</v>
      </c>
      <c r="AZ133" s="4">
        <v>1</v>
      </c>
      <c r="BA133" s="4">
        <v>1</v>
      </c>
      <c r="BB133" s="4">
        <f>SUM(AO133:BA133)</f>
        <v>11</v>
      </c>
      <c r="BC133" s="4"/>
      <c r="BD133" s="4"/>
      <c r="BE133" s="4"/>
      <c r="BF133" s="4"/>
      <c r="BG133" s="4"/>
      <c r="BH133" s="4"/>
      <c r="BI133" s="4"/>
      <c r="BJ133" s="4"/>
      <c r="BK133" s="4"/>
      <c r="BL133" s="4"/>
      <c r="BM133" s="4"/>
    </row>
    <row r="134" spans="1:65" ht="15.75" customHeight="1">
      <c r="A134" s="4">
        <v>106</v>
      </c>
      <c r="B134" s="4" t="s">
        <v>500</v>
      </c>
      <c r="C134" s="4">
        <v>2016</v>
      </c>
      <c r="D134" s="4"/>
      <c r="E134" s="4" t="s">
        <v>35</v>
      </c>
      <c r="F134" s="4" t="s">
        <v>79</v>
      </c>
      <c r="G134" s="4"/>
      <c r="H134" s="4" t="s">
        <v>203</v>
      </c>
      <c r="I134" s="4" t="s">
        <v>132</v>
      </c>
      <c r="J134" s="4" t="s">
        <v>501</v>
      </c>
      <c r="K134" s="4" t="s">
        <v>1166</v>
      </c>
      <c r="L134" s="4" t="s">
        <v>134</v>
      </c>
      <c r="M134" s="4"/>
      <c r="N134" s="4" t="s">
        <v>502</v>
      </c>
      <c r="O134" s="4" t="s">
        <v>506</v>
      </c>
      <c r="P134" s="23" t="s">
        <v>45</v>
      </c>
      <c r="Q134" s="23" t="s">
        <v>46</v>
      </c>
      <c r="R134" s="23" t="s">
        <v>60</v>
      </c>
      <c r="S134" s="23"/>
      <c r="T134" s="4" t="s">
        <v>61</v>
      </c>
      <c r="U134" s="4" t="s">
        <v>49</v>
      </c>
      <c r="V134" s="4" t="s">
        <v>62</v>
      </c>
      <c r="W134" s="4"/>
      <c r="X134" s="4" t="s">
        <v>401</v>
      </c>
      <c r="Y134" s="4">
        <v>150</v>
      </c>
      <c r="Z134" s="4">
        <v>22.6</v>
      </c>
      <c r="AA134" s="4">
        <v>6.5</v>
      </c>
      <c r="AB134" s="4">
        <v>150</v>
      </c>
      <c r="AC134" s="4">
        <v>23.8</v>
      </c>
      <c r="AD134" s="4">
        <v>6.2</v>
      </c>
      <c r="AE134" s="4"/>
      <c r="AF134" s="4"/>
      <c r="AG134" s="4"/>
      <c r="AH134" s="4"/>
      <c r="AI134" s="4"/>
      <c r="AJ134" s="4"/>
      <c r="AL134" s="4" t="s">
        <v>37</v>
      </c>
      <c r="AM134" s="4" t="s">
        <v>51</v>
      </c>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row>
    <row r="135" spans="1:65" ht="15.75" customHeight="1">
      <c r="A135" s="4">
        <v>107</v>
      </c>
      <c r="B135" s="4" t="s">
        <v>436</v>
      </c>
      <c r="C135" s="4">
        <v>2011</v>
      </c>
      <c r="D135" s="4"/>
      <c r="E135" s="4" t="s">
        <v>35</v>
      </c>
      <c r="F135" s="4" t="s">
        <v>38</v>
      </c>
      <c r="G135" s="4"/>
      <c r="H135" s="4" t="s">
        <v>437</v>
      </c>
      <c r="I135" s="4" t="s">
        <v>185</v>
      </c>
      <c r="J135" s="4" t="s">
        <v>438</v>
      </c>
      <c r="K135" s="4" t="s">
        <v>1162</v>
      </c>
      <c r="L135" s="4" t="s">
        <v>134</v>
      </c>
      <c r="M135" s="4"/>
      <c r="N135" s="4" t="s">
        <v>439</v>
      </c>
      <c r="O135" s="4" t="s">
        <v>440</v>
      </c>
      <c r="P135" s="23" t="s">
        <v>45</v>
      </c>
      <c r="Q135" s="23" t="s">
        <v>46</v>
      </c>
      <c r="R135" s="23" t="s">
        <v>342</v>
      </c>
      <c r="S135" s="23" t="s">
        <v>441</v>
      </c>
      <c r="T135" s="4" t="s">
        <v>61</v>
      </c>
      <c r="U135" s="4" t="s">
        <v>49</v>
      </c>
      <c r="V135" s="4" t="s">
        <v>50</v>
      </c>
      <c r="W135" s="4"/>
      <c r="X135" s="4"/>
      <c r="Y135" s="4">
        <v>31</v>
      </c>
      <c r="Z135" s="4">
        <v>29.12</v>
      </c>
      <c r="AA135" s="4">
        <v>4.95</v>
      </c>
      <c r="AB135" s="4">
        <v>31</v>
      </c>
      <c r="AC135" s="4">
        <v>32.21</v>
      </c>
      <c r="AD135" s="4">
        <v>4.6500000000000004</v>
      </c>
      <c r="AE135" s="4">
        <v>31</v>
      </c>
      <c r="AF135" s="4">
        <v>29.28</v>
      </c>
      <c r="AG135" s="4">
        <v>6.16</v>
      </c>
      <c r="AH135" s="4">
        <v>31</v>
      </c>
      <c r="AI135" s="4">
        <v>29.28</v>
      </c>
      <c r="AJ135" s="4">
        <v>5.25</v>
      </c>
      <c r="AL135" s="4" t="s">
        <v>37</v>
      </c>
      <c r="AM135" s="4" t="s">
        <v>63</v>
      </c>
      <c r="AN135" s="4"/>
      <c r="AO135" s="4">
        <v>1</v>
      </c>
      <c r="AP135" s="4">
        <v>1</v>
      </c>
      <c r="AQ135" s="4">
        <v>1</v>
      </c>
      <c r="AR135" s="4">
        <v>0</v>
      </c>
      <c r="AS135" s="4">
        <v>0</v>
      </c>
      <c r="AT135" s="4">
        <v>1</v>
      </c>
      <c r="AU135" s="4">
        <v>1</v>
      </c>
      <c r="AV135" s="4">
        <v>1</v>
      </c>
      <c r="AW135" s="4">
        <v>1</v>
      </c>
      <c r="AX135" s="4">
        <v>1</v>
      </c>
      <c r="AY135" s="4">
        <v>1</v>
      </c>
      <c r="AZ135" s="4">
        <v>1</v>
      </c>
      <c r="BA135" s="4">
        <v>1</v>
      </c>
      <c r="BB135" s="4">
        <f>SUM(AO135:BA135)</f>
        <v>11</v>
      </c>
      <c r="BC135" s="4"/>
      <c r="BD135" s="4"/>
      <c r="BE135" s="4"/>
      <c r="BF135" s="4"/>
      <c r="BG135" s="4"/>
      <c r="BH135" s="4"/>
      <c r="BI135" s="4"/>
      <c r="BJ135" s="4"/>
      <c r="BK135" s="4"/>
      <c r="BL135" s="4"/>
      <c r="BM135" s="4"/>
    </row>
    <row r="136" spans="1:65" ht="15.75" customHeight="1">
      <c r="A136" s="4">
        <v>108</v>
      </c>
      <c r="B136" s="4" t="s">
        <v>442</v>
      </c>
      <c r="C136" s="4">
        <v>2016</v>
      </c>
      <c r="D136" s="4"/>
      <c r="E136" s="4" t="s">
        <v>35</v>
      </c>
      <c r="F136" s="4" t="s">
        <v>79</v>
      </c>
      <c r="G136" s="4"/>
      <c r="H136" s="4" t="s">
        <v>80</v>
      </c>
      <c r="I136" s="4" t="s">
        <v>67</v>
      </c>
      <c r="J136" s="4" t="s">
        <v>443</v>
      </c>
      <c r="K136" s="4" t="s">
        <v>1164</v>
      </c>
      <c r="L136" s="4" t="s">
        <v>69</v>
      </c>
      <c r="M136" s="4" t="s">
        <v>444</v>
      </c>
      <c r="N136" s="4" t="s">
        <v>445</v>
      </c>
      <c r="O136" s="6" t="s">
        <v>1183</v>
      </c>
      <c r="P136" s="23" t="s">
        <v>1234</v>
      </c>
      <c r="Q136" s="23"/>
      <c r="R136" s="23"/>
      <c r="S136" s="23"/>
      <c r="T136" s="4" t="s">
        <v>94</v>
      </c>
      <c r="U136" s="4" t="s">
        <v>85</v>
      </c>
      <c r="V136" s="4" t="s">
        <v>424</v>
      </c>
      <c r="W136" s="4"/>
      <c r="X136" s="4"/>
      <c r="Y136" s="4">
        <v>25</v>
      </c>
      <c r="Z136" s="4">
        <v>23.36</v>
      </c>
      <c r="AA136" s="4">
        <v>7.63</v>
      </c>
      <c r="AB136" s="4">
        <v>25</v>
      </c>
      <c r="AC136" s="4">
        <v>25.42</v>
      </c>
      <c r="AD136" s="4">
        <v>6.2</v>
      </c>
      <c r="AE136" s="4">
        <v>23</v>
      </c>
      <c r="AF136" s="4">
        <v>25.17</v>
      </c>
      <c r="AG136" s="4">
        <v>5.03</v>
      </c>
      <c r="AH136" s="4">
        <v>23</v>
      </c>
      <c r="AI136" s="4">
        <v>24.56</v>
      </c>
      <c r="AJ136" s="4">
        <v>5.81</v>
      </c>
      <c r="AL136" s="4" t="s">
        <v>37</v>
      </c>
      <c r="AM136" s="4" t="s">
        <v>63</v>
      </c>
      <c r="AN136" s="4"/>
      <c r="AO136" s="4"/>
      <c r="AP136" s="4"/>
      <c r="AQ136" s="4"/>
      <c r="AR136" s="4"/>
      <c r="AS136" s="4"/>
      <c r="AT136" s="4"/>
      <c r="AU136" s="4"/>
      <c r="AV136" s="4"/>
      <c r="AW136" s="4"/>
      <c r="AX136" s="4"/>
      <c r="AY136" s="4"/>
      <c r="AZ136" s="4"/>
      <c r="BA136" s="4"/>
      <c r="BB136" s="4"/>
      <c r="BC136" s="4"/>
      <c r="BD136" s="4">
        <v>1</v>
      </c>
      <c r="BE136" s="4">
        <v>1</v>
      </c>
      <c r="BF136" s="4">
        <v>1</v>
      </c>
      <c r="BG136" s="4">
        <v>1</v>
      </c>
      <c r="BH136" s="4">
        <v>1</v>
      </c>
      <c r="BI136" s="4">
        <v>1</v>
      </c>
      <c r="BJ136" s="4">
        <v>1</v>
      </c>
      <c r="BK136" s="4">
        <v>1</v>
      </c>
      <c r="BL136" s="4">
        <v>1</v>
      </c>
      <c r="BM136" s="4">
        <f>SUM(BD136:BL136)</f>
        <v>9</v>
      </c>
    </row>
    <row r="137" spans="1:65" ht="15.75" customHeight="1">
      <c r="A137" s="4">
        <v>109</v>
      </c>
      <c r="B137" s="4" t="s">
        <v>551</v>
      </c>
      <c r="C137" s="4">
        <v>2022</v>
      </c>
      <c r="D137" s="4"/>
      <c r="E137" s="4" t="s">
        <v>35</v>
      </c>
      <c r="F137" s="4" t="s">
        <v>79</v>
      </c>
      <c r="G137" s="4"/>
      <c r="H137" s="4" t="s">
        <v>552</v>
      </c>
      <c r="I137" s="4" t="s">
        <v>67</v>
      </c>
      <c r="J137" s="4" t="s">
        <v>553</v>
      </c>
      <c r="K137" s="4" t="s">
        <v>1165</v>
      </c>
      <c r="L137" s="4" t="s">
        <v>120</v>
      </c>
      <c r="M137" s="4"/>
      <c r="N137" s="4" t="s">
        <v>554</v>
      </c>
      <c r="O137" s="4" t="s">
        <v>555</v>
      </c>
      <c r="P137" s="23" t="s">
        <v>73</v>
      </c>
      <c r="Q137" s="23" t="s">
        <v>93</v>
      </c>
      <c r="R137" s="23"/>
      <c r="S137" s="23"/>
      <c r="T137" s="4" t="s">
        <v>61</v>
      </c>
      <c r="U137" s="4" t="s">
        <v>85</v>
      </c>
      <c r="V137" s="4" t="s">
        <v>107</v>
      </c>
      <c r="W137" s="4"/>
      <c r="X137" s="4"/>
      <c r="Y137" s="4">
        <v>17</v>
      </c>
      <c r="Z137" s="4">
        <v>19.399999999999999</v>
      </c>
      <c r="AA137" s="4">
        <v>8.9</v>
      </c>
      <c r="AB137" s="4">
        <v>17</v>
      </c>
      <c r="AC137" s="4">
        <v>20.2</v>
      </c>
      <c r="AD137" s="4">
        <v>10.3</v>
      </c>
      <c r="AE137" s="4">
        <v>17</v>
      </c>
      <c r="AF137" s="4">
        <v>16.8</v>
      </c>
      <c r="AG137" s="4">
        <v>6.9</v>
      </c>
      <c r="AH137" s="4">
        <v>17</v>
      </c>
      <c r="AI137" s="4">
        <v>15.6</v>
      </c>
      <c r="AJ137" s="4">
        <v>8.3000000000000007</v>
      </c>
      <c r="AL137" s="4" t="s">
        <v>37</v>
      </c>
      <c r="AM137" s="26" t="s">
        <v>63</v>
      </c>
      <c r="AN137" s="4"/>
      <c r="AO137" s="4">
        <v>1</v>
      </c>
      <c r="AP137" s="4">
        <v>1</v>
      </c>
      <c r="AQ137" s="4">
        <v>1</v>
      </c>
      <c r="AR137" s="4">
        <v>0</v>
      </c>
      <c r="AS137" s="4">
        <v>0</v>
      </c>
      <c r="AT137" s="4">
        <v>1</v>
      </c>
      <c r="AU137" s="4">
        <v>1</v>
      </c>
      <c r="AV137" s="4">
        <v>1</v>
      </c>
      <c r="AW137" s="4">
        <v>1</v>
      </c>
      <c r="AX137" s="4">
        <v>1</v>
      </c>
      <c r="AY137" s="4">
        <v>1</v>
      </c>
      <c r="AZ137" s="4">
        <v>1</v>
      </c>
      <c r="BA137" s="4">
        <v>1</v>
      </c>
      <c r="BB137" s="4">
        <f t="shared" ref="BB137:BB145" si="4">SUM(AO137:BA137)</f>
        <v>11</v>
      </c>
      <c r="BC137" s="4"/>
      <c r="BD137" s="4"/>
      <c r="BE137" s="4"/>
      <c r="BF137" s="4"/>
      <c r="BG137" s="4"/>
      <c r="BH137" s="4"/>
      <c r="BI137" s="4"/>
      <c r="BJ137" s="4"/>
      <c r="BK137" s="4"/>
      <c r="BL137" s="4"/>
      <c r="BM137" s="4"/>
    </row>
    <row r="138" spans="1:65" ht="15.75" customHeight="1">
      <c r="A138" s="4">
        <v>110</v>
      </c>
      <c r="B138" s="4" t="s">
        <v>446</v>
      </c>
      <c r="C138" s="4">
        <v>2016</v>
      </c>
      <c r="D138" s="4"/>
      <c r="E138" s="4" t="s">
        <v>35</v>
      </c>
      <c r="F138" s="4" t="s">
        <v>79</v>
      </c>
      <c r="G138" s="4"/>
      <c r="H138" s="4" t="s">
        <v>447</v>
      </c>
      <c r="I138" s="4" t="s">
        <v>40</v>
      </c>
      <c r="J138" s="4" t="s">
        <v>448</v>
      </c>
      <c r="K138" s="4" t="s">
        <v>1164</v>
      </c>
      <c r="L138" s="4" t="s">
        <v>134</v>
      </c>
      <c r="M138" s="4"/>
      <c r="N138" s="4" t="s">
        <v>401</v>
      </c>
      <c r="O138" s="4" t="s">
        <v>449</v>
      </c>
      <c r="P138" s="23" t="s">
        <v>45</v>
      </c>
      <c r="Q138" s="23" t="s">
        <v>46</v>
      </c>
      <c r="R138" s="23" t="s">
        <v>60</v>
      </c>
      <c r="S138" s="23"/>
      <c r="T138" s="4" t="s">
        <v>61</v>
      </c>
      <c r="U138" s="4" t="s">
        <v>85</v>
      </c>
      <c r="V138" s="4" t="s">
        <v>166</v>
      </c>
      <c r="W138" s="4"/>
      <c r="X138" s="4"/>
      <c r="Y138" s="4">
        <v>24</v>
      </c>
      <c r="Z138" s="4">
        <v>28.63</v>
      </c>
      <c r="AA138" s="4">
        <v>4.26</v>
      </c>
      <c r="AB138" s="4">
        <v>24</v>
      </c>
      <c r="AC138" s="4">
        <v>30.54</v>
      </c>
      <c r="AD138" s="4">
        <v>5.03</v>
      </c>
      <c r="AE138" s="4">
        <v>12</v>
      </c>
      <c r="AF138" s="4">
        <v>28.54</v>
      </c>
      <c r="AG138" s="4">
        <v>5.04</v>
      </c>
      <c r="AH138" s="4">
        <v>12</v>
      </c>
      <c r="AI138" s="4">
        <v>31.17</v>
      </c>
      <c r="AJ138" s="4">
        <v>2.59</v>
      </c>
      <c r="AL138" s="4" t="s">
        <v>37</v>
      </c>
      <c r="AM138" s="4" t="s">
        <v>51</v>
      </c>
      <c r="AN138" s="4"/>
      <c r="AO138" s="4">
        <v>1</v>
      </c>
      <c r="AP138" s="4">
        <v>1</v>
      </c>
      <c r="AQ138" s="4">
        <v>1</v>
      </c>
      <c r="AR138" s="4">
        <v>0</v>
      </c>
      <c r="AS138" s="4">
        <v>1</v>
      </c>
      <c r="AT138" s="4">
        <v>1</v>
      </c>
      <c r="AU138" s="4">
        <v>1</v>
      </c>
      <c r="AV138" s="4">
        <v>1</v>
      </c>
      <c r="AW138" s="4">
        <v>1</v>
      </c>
      <c r="AX138" s="4">
        <v>1</v>
      </c>
      <c r="AY138" s="4">
        <v>1</v>
      </c>
      <c r="AZ138" s="4">
        <v>1</v>
      </c>
      <c r="BA138" s="4">
        <v>1</v>
      </c>
      <c r="BB138" s="4">
        <f t="shared" si="4"/>
        <v>12</v>
      </c>
      <c r="BC138" s="4"/>
      <c r="BD138" s="4"/>
      <c r="BE138" s="4"/>
      <c r="BF138" s="4"/>
      <c r="BG138" s="4"/>
      <c r="BH138" s="4"/>
      <c r="BI138" s="4"/>
      <c r="BJ138" s="4"/>
      <c r="BK138" s="4"/>
      <c r="BL138" s="4"/>
      <c r="BM138" s="4"/>
    </row>
    <row r="139" spans="1:65" ht="15.75" customHeight="1">
      <c r="A139" s="4">
        <v>111</v>
      </c>
      <c r="B139" s="4" t="s">
        <v>681</v>
      </c>
      <c r="C139" s="4">
        <v>2015</v>
      </c>
      <c r="D139" s="4"/>
      <c r="E139" s="4" t="s">
        <v>35</v>
      </c>
      <c r="F139" s="4" t="s">
        <v>53</v>
      </c>
      <c r="G139" s="4" t="s">
        <v>682</v>
      </c>
      <c r="H139" s="4" t="s">
        <v>683</v>
      </c>
      <c r="I139" s="4" t="s">
        <v>40</v>
      </c>
      <c r="J139" s="4" t="s">
        <v>684</v>
      </c>
      <c r="K139" s="4" t="s">
        <v>1165</v>
      </c>
      <c r="L139" s="4" t="s">
        <v>134</v>
      </c>
      <c r="M139" s="4"/>
      <c r="N139" s="4" t="s">
        <v>43</v>
      </c>
      <c r="O139" s="4" t="s">
        <v>1202</v>
      </c>
      <c r="P139" s="23" t="s">
        <v>45</v>
      </c>
      <c r="Q139" s="23" t="s">
        <v>46</v>
      </c>
      <c r="R139" s="23" t="s">
        <v>47</v>
      </c>
      <c r="S139" s="23"/>
      <c r="T139" s="4" t="s">
        <v>61</v>
      </c>
      <c r="U139" s="4" t="s">
        <v>85</v>
      </c>
      <c r="V139" s="4" t="s">
        <v>349</v>
      </c>
      <c r="W139" s="4"/>
      <c r="X139" s="4"/>
      <c r="Y139" s="4">
        <v>11</v>
      </c>
      <c r="Z139" s="4">
        <v>3.66</v>
      </c>
      <c r="AA139" s="4" t="s">
        <v>76</v>
      </c>
      <c r="AB139" s="4">
        <v>11</v>
      </c>
      <c r="AC139" s="4">
        <v>3.8</v>
      </c>
      <c r="AD139" s="4" t="s">
        <v>76</v>
      </c>
      <c r="AE139" s="4">
        <v>8</v>
      </c>
      <c r="AF139" s="4">
        <v>3.85</v>
      </c>
      <c r="AG139" s="4" t="s">
        <v>76</v>
      </c>
      <c r="AH139" s="4">
        <v>8</v>
      </c>
      <c r="AI139" s="4">
        <v>3.47</v>
      </c>
      <c r="AJ139" s="4" t="s">
        <v>76</v>
      </c>
      <c r="AL139" s="4" t="s">
        <v>37</v>
      </c>
      <c r="AM139" s="26" t="s">
        <v>77</v>
      </c>
      <c r="AN139" s="4"/>
      <c r="AO139" s="4">
        <v>1</v>
      </c>
      <c r="AP139" s="4">
        <v>1</v>
      </c>
      <c r="AQ139" s="4">
        <v>1</v>
      </c>
      <c r="AR139" s="4">
        <v>0</v>
      </c>
      <c r="AS139" s="4">
        <v>0</v>
      </c>
      <c r="AT139" s="4">
        <v>1</v>
      </c>
      <c r="AU139" s="4">
        <v>1</v>
      </c>
      <c r="AV139" s="4">
        <v>1</v>
      </c>
      <c r="AW139" s="4">
        <v>1</v>
      </c>
      <c r="AX139" s="4">
        <v>1</v>
      </c>
      <c r="AY139" s="4">
        <v>1</v>
      </c>
      <c r="AZ139" s="4">
        <v>1</v>
      </c>
      <c r="BA139" s="4">
        <v>1</v>
      </c>
      <c r="BB139" s="4">
        <f t="shared" si="4"/>
        <v>11</v>
      </c>
      <c r="BC139" s="4"/>
      <c r="BD139" s="4"/>
      <c r="BE139" s="4"/>
      <c r="BF139" s="4"/>
      <c r="BG139" s="4"/>
      <c r="BH139" s="4"/>
      <c r="BI139" s="4"/>
      <c r="BJ139" s="4"/>
      <c r="BK139" s="4"/>
      <c r="BL139" s="4"/>
      <c r="BM139" s="4"/>
    </row>
    <row r="140" spans="1:65" ht="15.75" customHeight="1">
      <c r="A140" s="4">
        <v>112</v>
      </c>
      <c r="B140" s="4" t="s">
        <v>681</v>
      </c>
      <c r="C140" s="4">
        <v>2018</v>
      </c>
      <c r="D140" s="4"/>
      <c r="E140" s="4" t="s">
        <v>35</v>
      </c>
      <c r="F140" s="4" t="s">
        <v>53</v>
      </c>
      <c r="G140" s="4" t="s">
        <v>682</v>
      </c>
      <c r="H140" s="4" t="s">
        <v>685</v>
      </c>
      <c r="I140" s="4" t="s">
        <v>40</v>
      </c>
      <c r="J140" s="4" t="s">
        <v>686</v>
      </c>
      <c r="K140" s="4" t="s">
        <v>76</v>
      </c>
      <c r="L140" s="4" t="s">
        <v>42</v>
      </c>
      <c r="M140" s="4"/>
      <c r="N140" s="4" t="s">
        <v>43</v>
      </c>
      <c r="O140" s="4" t="s">
        <v>1203</v>
      </c>
      <c r="P140" s="23" t="s">
        <v>45</v>
      </c>
      <c r="Q140" s="23" t="s">
        <v>46</v>
      </c>
      <c r="R140" s="23" t="s">
        <v>47</v>
      </c>
      <c r="S140" s="23"/>
      <c r="T140" s="4" t="s">
        <v>61</v>
      </c>
      <c r="U140" s="4" t="s">
        <v>85</v>
      </c>
      <c r="V140" s="4" t="s">
        <v>349</v>
      </c>
      <c r="W140" s="4"/>
      <c r="X140" s="4"/>
      <c r="Y140" s="4">
        <v>10</v>
      </c>
      <c r="Z140" s="4">
        <v>47.1</v>
      </c>
      <c r="AA140" s="4">
        <v>13.5</v>
      </c>
      <c r="AB140" s="4">
        <v>10</v>
      </c>
      <c r="AC140" s="4">
        <v>43.9</v>
      </c>
      <c r="AD140" s="4">
        <v>9.6</v>
      </c>
      <c r="AE140" s="4">
        <v>10</v>
      </c>
      <c r="AF140" s="4">
        <v>44.1</v>
      </c>
      <c r="AG140" s="4">
        <v>6.9</v>
      </c>
      <c r="AH140" s="4">
        <v>10</v>
      </c>
      <c r="AI140" s="4">
        <v>48.9</v>
      </c>
      <c r="AJ140" s="4">
        <v>10.199999999999999</v>
      </c>
      <c r="AL140" s="4" t="s">
        <v>37</v>
      </c>
      <c r="AM140" s="26" t="s">
        <v>77</v>
      </c>
      <c r="AN140" s="4"/>
      <c r="AO140" s="4">
        <v>1</v>
      </c>
      <c r="AP140" s="4">
        <v>1</v>
      </c>
      <c r="AQ140" s="4">
        <v>1</v>
      </c>
      <c r="AR140" s="4">
        <v>0</v>
      </c>
      <c r="AS140" s="4">
        <v>0</v>
      </c>
      <c r="AT140" s="4">
        <v>1</v>
      </c>
      <c r="AU140" s="4">
        <v>1</v>
      </c>
      <c r="AV140" s="4">
        <v>1</v>
      </c>
      <c r="AW140" s="4">
        <v>1</v>
      </c>
      <c r="AX140" s="4">
        <v>1</v>
      </c>
      <c r="AY140" s="4">
        <v>1</v>
      </c>
      <c r="AZ140" s="4">
        <v>1</v>
      </c>
      <c r="BA140" s="4">
        <v>1</v>
      </c>
      <c r="BB140" s="4">
        <f t="shared" si="4"/>
        <v>11</v>
      </c>
      <c r="BC140" s="4"/>
      <c r="BD140" s="4"/>
      <c r="BE140" s="4"/>
      <c r="BF140" s="4"/>
      <c r="BG140" s="4"/>
      <c r="BH140" s="4"/>
      <c r="BI140" s="4"/>
      <c r="BJ140" s="4"/>
      <c r="BK140" s="4"/>
      <c r="BL140" s="4"/>
      <c r="BM140" s="4"/>
    </row>
    <row r="141" spans="1:65" ht="15.75" customHeight="1">
      <c r="A141" s="4">
        <v>113</v>
      </c>
      <c r="B141" s="4" t="s">
        <v>580</v>
      </c>
      <c r="C141" s="4">
        <v>2022</v>
      </c>
      <c r="D141" s="4"/>
      <c r="E141" s="4" t="s">
        <v>35</v>
      </c>
      <c r="F141" s="4" t="s">
        <v>53</v>
      </c>
      <c r="G141" s="4" t="s">
        <v>581</v>
      </c>
      <c r="H141" s="4" t="s">
        <v>582</v>
      </c>
      <c r="I141" s="4" t="s">
        <v>583</v>
      </c>
      <c r="J141" s="4" t="s">
        <v>584</v>
      </c>
      <c r="K141" s="4" t="s">
        <v>1166</v>
      </c>
      <c r="L141" s="4" t="s">
        <v>42</v>
      </c>
      <c r="M141" s="4"/>
      <c r="N141" s="4" t="s">
        <v>548</v>
      </c>
      <c r="O141" s="4" t="s">
        <v>1192</v>
      </c>
      <c r="P141" s="23" t="s">
        <v>73</v>
      </c>
      <c r="Q141" s="23" t="s">
        <v>93</v>
      </c>
      <c r="R141" s="23"/>
      <c r="S141" s="23"/>
      <c r="T141" s="4" t="s">
        <v>61</v>
      </c>
      <c r="U141" s="4" t="s">
        <v>74</v>
      </c>
      <c r="V141" s="4" t="s">
        <v>349</v>
      </c>
      <c r="W141" s="4"/>
      <c r="X141" s="4"/>
      <c r="Y141" s="4">
        <v>382</v>
      </c>
      <c r="Z141" s="4">
        <v>7.98</v>
      </c>
      <c r="AA141" s="4">
        <v>1.71</v>
      </c>
      <c r="AB141" s="4">
        <v>236</v>
      </c>
      <c r="AC141" s="4">
        <v>8.56</v>
      </c>
      <c r="AD141" s="4">
        <v>1.45</v>
      </c>
      <c r="AE141" s="4">
        <v>87</v>
      </c>
      <c r="AF141" s="4">
        <v>7.76</v>
      </c>
      <c r="AG141" s="4">
        <v>1.71</v>
      </c>
      <c r="AH141" s="4">
        <v>75</v>
      </c>
      <c r="AI141" s="4">
        <v>7.69</v>
      </c>
      <c r="AJ141" s="4">
        <v>1.64</v>
      </c>
      <c r="AL141" s="4" t="s">
        <v>37</v>
      </c>
      <c r="AM141" s="26" t="s">
        <v>63</v>
      </c>
      <c r="AN141" s="4"/>
      <c r="AO141" s="4">
        <v>1</v>
      </c>
      <c r="AP141" s="4">
        <v>1</v>
      </c>
      <c r="AQ141" s="4">
        <v>1</v>
      </c>
      <c r="AR141" s="4">
        <v>0</v>
      </c>
      <c r="AS141" s="4">
        <v>0</v>
      </c>
      <c r="AT141" s="4">
        <v>1</v>
      </c>
      <c r="AU141" s="4">
        <v>0</v>
      </c>
      <c r="AV141" s="4">
        <v>1</v>
      </c>
      <c r="AW141" s="4">
        <v>1</v>
      </c>
      <c r="AX141" s="4">
        <v>1</v>
      </c>
      <c r="AY141" s="4">
        <v>1</v>
      </c>
      <c r="AZ141" s="4">
        <v>1</v>
      </c>
      <c r="BA141" s="4">
        <v>1</v>
      </c>
      <c r="BB141" s="4">
        <f t="shared" si="4"/>
        <v>10</v>
      </c>
      <c r="BC141" s="4"/>
      <c r="BD141" s="4"/>
      <c r="BE141" s="4"/>
      <c r="BF141" s="4"/>
      <c r="BG141" s="4"/>
      <c r="BH141" s="4"/>
      <c r="BI141" s="4"/>
      <c r="BJ141" s="4"/>
      <c r="BK141" s="4"/>
      <c r="BL141" s="4"/>
      <c r="BM141" s="4"/>
    </row>
    <row r="142" spans="1:65" ht="15.75" customHeight="1">
      <c r="A142" s="4">
        <v>114</v>
      </c>
      <c r="B142" s="4" t="s">
        <v>866</v>
      </c>
      <c r="C142" s="4">
        <v>2020</v>
      </c>
      <c r="D142" s="4"/>
      <c r="E142" s="4" t="s">
        <v>35</v>
      </c>
      <c r="F142" s="4" t="s">
        <v>79</v>
      </c>
      <c r="G142" s="4"/>
      <c r="H142" s="4" t="s">
        <v>867</v>
      </c>
      <c r="I142" s="4" t="s">
        <v>40</v>
      </c>
      <c r="J142" s="4" t="s">
        <v>868</v>
      </c>
      <c r="K142" s="4" t="s">
        <v>76</v>
      </c>
      <c r="L142" s="4" t="s">
        <v>134</v>
      </c>
      <c r="M142" s="4"/>
      <c r="N142" s="4" t="s">
        <v>521</v>
      </c>
      <c r="O142" s="4" t="s">
        <v>869</v>
      </c>
      <c r="P142" s="23" t="s">
        <v>45</v>
      </c>
      <c r="Q142" s="23" t="s">
        <v>46</v>
      </c>
      <c r="R142" s="23" t="s">
        <v>157</v>
      </c>
      <c r="S142" s="23"/>
      <c r="T142" s="4" t="s">
        <v>61</v>
      </c>
      <c r="U142" s="4" t="s">
        <v>85</v>
      </c>
      <c r="V142" s="4" t="s">
        <v>62</v>
      </c>
      <c r="W142" s="4"/>
      <c r="X142" s="4"/>
      <c r="Y142" s="4" t="s">
        <v>76</v>
      </c>
      <c r="Z142" s="4" t="s">
        <v>76</v>
      </c>
      <c r="AA142" s="4" t="s">
        <v>76</v>
      </c>
      <c r="AB142" s="4" t="s">
        <v>76</v>
      </c>
      <c r="AC142" s="4" t="s">
        <v>76</v>
      </c>
      <c r="AD142" s="4" t="s">
        <v>76</v>
      </c>
      <c r="AE142" s="4" t="s">
        <v>76</v>
      </c>
      <c r="AF142" s="4" t="s">
        <v>76</v>
      </c>
      <c r="AG142" s="4" t="s">
        <v>76</v>
      </c>
      <c r="AH142" s="4" t="s">
        <v>76</v>
      </c>
      <c r="AI142" s="4" t="s">
        <v>76</v>
      </c>
      <c r="AJ142" s="4" t="s">
        <v>76</v>
      </c>
      <c r="AK142" s="42" t="s">
        <v>870</v>
      </c>
      <c r="AL142" s="4" t="s">
        <v>37</v>
      </c>
      <c r="AM142" s="4" t="s">
        <v>51</v>
      </c>
      <c r="AN142" s="4"/>
      <c r="AO142" s="4">
        <v>1</v>
      </c>
      <c r="AP142" s="4">
        <v>1</v>
      </c>
      <c r="AQ142" s="4">
        <v>0</v>
      </c>
      <c r="AR142" s="4">
        <v>0</v>
      </c>
      <c r="AS142" s="4">
        <v>0</v>
      </c>
      <c r="AT142" s="4">
        <v>1</v>
      </c>
      <c r="AU142" s="4">
        <v>0</v>
      </c>
      <c r="AV142" s="4">
        <v>1</v>
      </c>
      <c r="AW142" s="4">
        <v>1</v>
      </c>
      <c r="AX142" s="4">
        <v>1</v>
      </c>
      <c r="AY142" s="4">
        <v>1</v>
      </c>
      <c r="AZ142" s="4">
        <v>1</v>
      </c>
      <c r="BA142" s="4">
        <v>1</v>
      </c>
      <c r="BB142" s="4">
        <f t="shared" si="4"/>
        <v>9</v>
      </c>
      <c r="BC142" s="4"/>
      <c r="BD142" s="4"/>
      <c r="BE142" s="4"/>
      <c r="BF142" s="4"/>
      <c r="BG142" s="4"/>
      <c r="BH142" s="4"/>
      <c r="BI142" s="4"/>
      <c r="BJ142" s="4"/>
      <c r="BK142" s="4"/>
      <c r="BL142" s="4"/>
      <c r="BM142" s="4"/>
    </row>
    <row r="143" spans="1:65" ht="15.75" customHeight="1">
      <c r="A143" s="4">
        <v>115</v>
      </c>
      <c r="B143" s="4" t="s">
        <v>605</v>
      </c>
      <c r="C143" s="4">
        <v>2017</v>
      </c>
      <c r="D143" s="4"/>
      <c r="E143" s="4" t="s">
        <v>35</v>
      </c>
      <c r="F143" s="4" t="s">
        <v>95</v>
      </c>
      <c r="G143" s="4" t="s">
        <v>606</v>
      </c>
      <c r="H143" s="4" t="s">
        <v>607</v>
      </c>
      <c r="I143" s="4" t="s">
        <v>89</v>
      </c>
      <c r="J143" s="4" t="s">
        <v>608</v>
      </c>
      <c r="K143" s="4" t="s">
        <v>1162</v>
      </c>
      <c r="L143" s="4" t="s">
        <v>120</v>
      </c>
      <c r="M143" s="4"/>
      <c r="N143" s="4" t="s">
        <v>609</v>
      </c>
      <c r="O143" s="4" t="s">
        <v>610</v>
      </c>
      <c r="P143" s="23" t="s">
        <v>115</v>
      </c>
      <c r="Q143" s="23" t="s">
        <v>327</v>
      </c>
      <c r="R143" s="23"/>
      <c r="S143" s="23"/>
      <c r="T143" s="4" t="s">
        <v>61</v>
      </c>
      <c r="U143" s="4" t="s">
        <v>528</v>
      </c>
      <c r="V143" s="4" t="s">
        <v>349</v>
      </c>
      <c r="W143" s="4"/>
      <c r="X143" s="4"/>
      <c r="Y143" s="4">
        <v>70</v>
      </c>
      <c r="Z143" s="4">
        <v>4.7699999999999996</v>
      </c>
      <c r="AA143" s="4" t="s">
        <v>76</v>
      </c>
      <c r="AB143" s="4">
        <v>65</v>
      </c>
      <c r="AC143" s="4">
        <v>5.34</v>
      </c>
      <c r="AD143" s="4" t="s">
        <v>76</v>
      </c>
      <c r="AE143" s="4">
        <v>73</v>
      </c>
      <c r="AF143" s="4">
        <v>4.12</v>
      </c>
      <c r="AG143" s="4" t="s">
        <v>76</v>
      </c>
      <c r="AH143" s="4">
        <v>60</v>
      </c>
      <c r="AI143" s="4">
        <v>4.4800000000000004</v>
      </c>
      <c r="AJ143" s="4" t="s">
        <v>76</v>
      </c>
      <c r="AL143" s="4" t="s">
        <v>37</v>
      </c>
      <c r="AM143" s="26" t="s">
        <v>63</v>
      </c>
      <c r="AN143" s="4"/>
      <c r="AO143" s="4">
        <v>1</v>
      </c>
      <c r="AP143" s="4">
        <v>1</v>
      </c>
      <c r="AQ143" s="4">
        <v>1</v>
      </c>
      <c r="AR143" s="4">
        <v>0</v>
      </c>
      <c r="AS143" s="4">
        <v>0</v>
      </c>
      <c r="AT143" s="4">
        <v>1</v>
      </c>
      <c r="AU143" s="4">
        <v>1</v>
      </c>
      <c r="AV143" s="4">
        <v>1</v>
      </c>
      <c r="AW143" s="4">
        <v>1</v>
      </c>
      <c r="AX143" s="4">
        <v>1</v>
      </c>
      <c r="AY143" s="4">
        <v>1</v>
      </c>
      <c r="AZ143" s="4">
        <v>1</v>
      </c>
      <c r="BA143" s="4">
        <v>1</v>
      </c>
      <c r="BB143" s="4">
        <f t="shared" si="4"/>
        <v>11</v>
      </c>
      <c r="BC143" s="4"/>
      <c r="BD143" s="4"/>
      <c r="BE143" s="4"/>
      <c r="BF143" s="4"/>
      <c r="BG143" s="4"/>
      <c r="BH143" s="4"/>
      <c r="BI143" s="4"/>
      <c r="BJ143" s="4"/>
      <c r="BK143" s="4"/>
      <c r="BL143" s="4"/>
      <c r="BM143" s="4"/>
    </row>
    <row r="144" spans="1:65" ht="15.75" customHeight="1">
      <c r="A144" s="4">
        <v>116</v>
      </c>
      <c r="B144" s="4" t="s">
        <v>611</v>
      </c>
      <c r="C144" s="4">
        <v>2017</v>
      </c>
      <c r="D144" s="4"/>
      <c r="E144" s="4" t="s">
        <v>35</v>
      </c>
      <c r="F144" s="4" t="s">
        <v>79</v>
      </c>
      <c r="G144" s="4"/>
      <c r="H144" s="4" t="s">
        <v>612</v>
      </c>
      <c r="I144" s="4" t="s">
        <v>525</v>
      </c>
      <c r="J144" s="4" t="s">
        <v>613</v>
      </c>
      <c r="K144" s="4" t="s">
        <v>76</v>
      </c>
      <c r="L144" s="4" t="s">
        <v>42</v>
      </c>
      <c r="M144" s="4"/>
      <c r="N144" s="4" t="s">
        <v>614</v>
      </c>
      <c r="O144" s="4" t="s">
        <v>615</v>
      </c>
      <c r="P144" s="23" t="s">
        <v>115</v>
      </c>
      <c r="Q144" s="23" t="s">
        <v>116</v>
      </c>
      <c r="R144" s="23"/>
      <c r="S144" s="23"/>
      <c r="T144" s="4" t="s">
        <v>61</v>
      </c>
      <c r="U144" s="4" t="s">
        <v>49</v>
      </c>
      <c r="V144" s="4" t="s">
        <v>349</v>
      </c>
      <c r="W144" s="4"/>
      <c r="X144" s="4"/>
      <c r="Y144" s="4">
        <v>67</v>
      </c>
      <c r="Z144" s="4">
        <v>4.8600000000000003</v>
      </c>
      <c r="AA144" s="4" t="s">
        <v>76</v>
      </c>
      <c r="AB144" s="4">
        <v>67</v>
      </c>
      <c r="AC144" s="4">
        <v>5.01</v>
      </c>
      <c r="AD144" s="4" t="s">
        <v>76</v>
      </c>
      <c r="AE144" s="4">
        <v>63</v>
      </c>
      <c r="AF144" s="4">
        <v>4.83</v>
      </c>
      <c r="AG144" s="4" t="s">
        <v>76</v>
      </c>
      <c r="AH144" s="4">
        <v>63</v>
      </c>
      <c r="AI144" s="4">
        <v>4.87</v>
      </c>
      <c r="AJ144" s="4" t="s">
        <v>76</v>
      </c>
      <c r="AL144" s="4" t="s">
        <v>37</v>
      </c>
      <c r="AM144" s="26" t="s">
        <v>63</v>
      </c>
      <c r="AN144" s="4"/>
      <c r="AO144" s="4">
        <v>1</v>
      </c>
      <c r="AP144" s="4">
        <v>1</v>
      </c>
      <c r="AQ144" s="4">
        <v>1</v>
      </c>
      <c r="AR144" s="4">
        <v>0</v>
      </c>
      <c r="AS144" s="4">
        <v>0</v>
      </c>
      <c r="AT144" s="4">
        <v>1</v>
      </c>
      <c r="AU144" s="4">
        <v>0</v>
      </c>
      <c r="AV144" s="4">
        <v>1</v>
      </c>
      <c r="AW144" s="4">
        <v>1</v>
      </c>
      <c r="AX144" s="4">
        <v>1</v>
      </c>
      <c r="AY144" s="4">
        <v>1</v>
      </c>
      <c r="AZ144" s="4">
        <v>1</v>
      </c>
      <c r="BA144" s="4">
        <v>1</v>
      </c>
      <c r="BB144" s="4">
        <f t="shared" si="4"/>
        <v>10</v>
      </c>
      <c r="BC144" s="4"/>
      <c r="BD144" s="4"/>
      <c r="BE144" s="4"/>
      <c r="BF144" s="4"/>
      <c r="BG144" s="4"/>
      <c r="BH144" s="4"/>
      <c r="BI144" s="4"/>
      <c r="BJ144" s="4"/>
      <c r="BK144" s="4"/>
      <c r="BL144" s="4"/>
      <c r="BM144" s="4"/>
    </row>
    <row r="145" spans="1:65" ht="15.75" customHeight="1">
      <c r="A145" s="4">
        <v>117</v>
      </c>
      <c r="B145" s="4" t="s">
        <v>647</v>
      </c>
      <c r="C145" s="4">
        <v>2015</v>
      </c>
      <c r="D145" s="4"/>
      <c r="E145" s="4" t="s">
        <v>35</v>
      </c>
      <c r="F145" s="4" t="s">
        <v>79</v>
      </c>
      <c r="G145" s="4"/>
      <c r="H145" s="4" t="s">
        <v>648</v>
      </c>
      <c r="I145" s="4" t="s">
        <v>110</v>
      </c>
      <c r="J145" s="4" t="s">
        <v>649</v>
      </c>
      <c r="K145" s="4" t="s">
        <v>1166</v>
      </c>
      <c r="L145" s="4" t="s">
        <v>134</v>
      </c>
      <c r="M145" s="4"/>
      <c r="N145" s="4" t="s">
        <v>650</v>
      </c>
      <c r="O145" s="4" t="s">
        <v>651</v>
      </c>
      <c r="P145" s="23" t="s">
        <v>45</v>
      </c>
      <c r="Q145" s="23" t="s">
        <v>46</v>
      </c>
      <c r="R145" s="23" t="s">
        <v>157</v>
      </c>
      <c r="S145" s="23"/>
      <c r="T145" s="4" t="s">
        <v>61</v>
      </c>
      <c r="U145" s="4" t="s">
        <v>85</v>
      </c>
      <c r="V145" s="4" t="s">
        <v>62</v>
      </c>
      <c r="W145" s="4"/>
      <c r="X145" s="4" t="s">
        <v>155</v>
      </c>
      <c r="Y145" s="4">
        <v>17</v>
      </c>
      <c r="Z145" s="4">
        <v>19.18</v>
      </c>
      <c r="AA145" s="4">
        <v>8.33</v>
      </c>
      <c r="AB145" s="4">
        <v>17</v>
      </c>
      <c r="AC145" s="4">
        <v>20.41</v>
      </c>
      <c r="AD145" s="4">
        <v>9.51</v>
      </c>
      <c r="AE145" s="4">
        <v>19</v>
      </c>
      <c r="AF145" s="4">
        <v>22.16</v>
      </c>
      <c r="AG145" s="4">
        <v>5.48</v>
      </c>
      <c r="AH145" s="4">
        <v>19</v>
      </c>
      <c r="AI145" s="4">
        <v>23.38</v>
      </c>
      <c r="AJ145" s="4">
        <v>6.13</v>
      </c>
      <c r="AL145" s="4" t="s">
        <v>37</v>
      </c>
      <c r="AM145" s="26" t="s">
        <v>51</v>
      </c>
      <c r="AN145" s="4"/>
      <c r="AO145" s="4">
        <v>1</v>
      </c>
      <c r="AP145" s="4">
        <v>1</v>
      </c>
      <c r="AQ145" s="4">
        <v>1</v>
      </c>
      <c r="AR145" s="4">
        <v>1</v>
      </c>
      <c r="AS145" s="4">
        <v>0</v>
      </c>
      <c r="AT145" s="4">
        <v>1</v>
      </c>
      <c r="AU145" s="4">
        <v>1</v>
      </c>
      <c r="AV145" s="4">
        <v>1</v>
      </c>
      <c r="AW145" s="4">
        <v>1</v>
      </c>
      <c r="AX145" s="4">
        <v>1</v>
      </c>
      <c r="AY145" s="4">
        <v>1</v>
      </c>
      <c r="AZ145" s="4">
        <v>1</v>
      </c>
      <c r="BA145" s="4">
        <v>1</v>
      </c>
      <c r="BB145" s="4">
        <f t="shared" si="4"/>
        <v>12</v>
      </c>
      <c r="BC145" s="4"/>
      <c r="BD145" s="4"/>
      <c r="BE145" s="4"/>
      <c r="BF145" s="4"/>
      <c r="BG145" s="4"/>
      <c r="BH145" s="4"/>
      <c r="BI145" s="4"/>
      <c r="BJ145" s="4"/>
      <c r="BK145" s="4"/>
      <c r="BL145" s="4"/>
      <c r="BM145" s="4"/>
    </row>
    <row r="146" spans="1:65" ht="15.75" customHeight="1">
      <c r="A146" s="4">
        <v>117</v>
      </c>
      <c r="B146" s="4" t="s">
        <v>647</v>
      </c>
      <c r="C146" s="4">
        <v>2015</v>
      </c>
      <c r="D146" s="4"/>
      <c r="E146" s="4" t="s">
        <v>35</v>
      </c>
      <c r="F146" s="4" t="s">
        <v>79</v>
      </c>
      <c r="G146" s="4"/>
      <c r="H146" s="4" t="s">
        <v>648</v>
      </c>
      <c r="I146" s="4" t="s">
        <v>110</v>
      </c>
      <c r="J146" s="4" t="s">
        <v>649</v>
      </c>
      <c r="K146" s="4" t="s">
        <v>1166</v>
      </c>
      <c r="L146" s="4" t="s">
        <v>134</v>
      </c>
      <c r="M146" s="4"/>
      <c r="N146" s="4" t="s">
        <v>650</v>
      </c>
      <c r="O146" s="4" t="s">
        <v>652</v>
      </c>
      <c r="P146" s="23" t="s">
        <v>45</v>
      </c>
      <c r="Q146" s="23" t="s">
        <v>46</v>
      </c>
      <c r="R146" s="23" t="s">
        <v>60</v>
      </c>
      <c r="S146" s="23"/>
      <c r="T146" s="4" t="s">
        <v>61</v>
      </c>
      <c r="U146" s="4" t="s">
        <v>85</v>
      </c>
      <c r="V146" s="4" t="s">
        <v>62</v>
      </c>
      <c r="W146" s="4"/>
      <c r="X146" s="4" t="s">
        <v>401</v>
      </c>
      <c r="Y146" s="4">
        <v>19</v>
      </c>
      <c r="Z146" s="4">
        <v>20.95</v>
      </c>
      <c r="AA146" s="4">
        <v>7.31</v>
      </c>
      <c r="AB146" s="4">
        <v>19</v>
      </c>
      <c r="AC146" s="4">
        <v>23.42</v>
      </c>
      <c r="AD146" s="4">
        <v>7.02</v>
      </c>
      <c r="AE146" s="4"/>
      <c r="AF146" s="4"/>
      <c r="AG146" s="4"/>
      <c r="AH146" s="4"/>
      <c r="AI146" s="4"/>
      <c r="AJ146" s="4"/>
      <c r="AL146" s="4" t="s">
        <v>37</v>
      </c>
      <c r="AM146" s="26" t="s">
        <v>51</v>
      </c>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row>
    <row r="147" spans="1:65" ht="15.75" customHeight="1">
      <c r="A147" s="4">
        <v>118</v>
      </c>
      <c r="B147" s="4" t="s">
        <v>634</v>
      </c>
      <c r="C147" s="4">
        <v>2019</v>
      </c>
      <c r="D147" s="4"/>
      <c r="E147" s="4" t="s">
        <v>35</v>
      </c>
      <c r="F147" s="4" t="s">
        <v>79</v>
      </c>
      <c r="G147" s="4"/>
      <c r="H147" s="4" t="s">
        <v>635</v>
      </c>
      <c r="I147" s="4" t="s">
        <v>266</v>
      </c>
      <c r="J147" s="4" t="s">
        <v>636</v>
      </c>
      <c r="K147" s="4" t="s">
        <v>1166</v>
      </c>
      <c r="L147" s="4" t="s">
        <v>69</v>
      </c>
      <c r="M147" s="4" t="s">
        <v>637</v>
      </c>
      <c r="N147" s="4" t="s">
        <v>638</v>
      </c>
      <c r="O147" s="4" t="s">
        <v>1197</v>
      </c>
      <c r="P147" s="23" t="s">
        <v>45</v>
      </c>
      <c r="Q147" s="23" t="s">
        <v>46</v>
      </c>
      <c r="R147" s="23" t="s">
        <v>164</v>
      </c>
      <c r="S147" s="23" t="s">
        <v>639</v>
      </c>
      <c r="T147" s="4" t="s">
        <v>61</v>
      </c>
      <c r="U147" s="4" t="s">
        <v>85</v>
      </c>
      <c r="V147" s="4" t="s">
        <v>166</v>
      </c>
      <c r="W147" s="4"/>
      <c r="X147" s="4"/>
      <c r="Y147" s="4">
        <v>152</v>
      </c>
      <c r="Z147" s="4">
        <v>4.12</v>
      </c>
      <c r="AA147" s="4">
        <v>1.49</v>
      </c>
      <c r="AB147" s="4">
        <v>152</v>
      </c>
      <c r="AC147" s="4">
        <v>4.47</v>
      </c>
      <c r="AD147" s="4">
        <v>1.56</v>
      </c>
      <c r="AE147" s="4">
        <v>152</v>
      </c>
      <c r="AF147" s="4" t="s">
        <v>76</v>
      </c>
      <c r="AG147" s="4" t="s">
        <v>76</v>
      </c>
      <c r="AH147" s="4">
        <v>152</v>
      </c>
      <c r="AI147" s="4">
        <v>4.17</v>
      </c>
      <c r="AJ147" s="4">
        <v>1.49</v>
      </c>
      <c r="AK147" s="36" t="s">
        <v>1250</v>
      </c>
      <c r="AL147" s="4" t="s">
        <v>37</v>
      </c>
      <c r="AM147" s="26" t="s">
        <v>51</v>
      </c>
      <c r="AN147" s="4"/>
      <c r="AO147" s="4"/>
      <c r="AP147" s="4"/>
      <c r="AQ147" s="4"/>
      <c r="AR147" s="4"/>
      <c r="AS147" s="4"/>
      <c r="AT147" s="4"/>
      <c r="AU147" s="4"/>
      <c r="AV147" s="4"/>
      <c r="AW147" s="4"/>
      <c r="AX147" s="4"/>
      <c r="AY147" s="4"/>
      <c r="AZ147" s="4"/>
      <c r="BA147" s="4"/>
      <c r="BB147" s="4"/>
      <c r="BC147" s="4"/>
      <c r="BD147" s="4">
        <v>1</v>
      </c>
      <c r="BE147" s="4">
        <v>1</v>
      </c>
      <c r="BF147" s="4">
        <v>1</v>
      </c>
      <c r="BG147" s="4">
        <v>1</v>
      </c>
      <c r="BH147" s="4">
        <v>1</v>
      </c>
      <c r="BI147" s="4">
        <v>1</v>
      </c>
      <c r="BJ147" s="4">
        <v>1</v>
      </c>
      <c r="BK147" s="4">
        <v>1</v>
      </c>
      <c r="BL147" s="4">
        <v>1</v>
      </c>
      <c r="BM147" s="4">
        <f>SUM(BD147:BL147)</f>
        <v>9</v>
      </c>
    </row>
    <row r="148" spans="1:65" ht="15.75" customHeight="1">
      <c r="A148" s="4">
        <v>119</v>
      </c>
      <c r="B148" s="4" t="s">
        <v>223</v>
      </c>
      <c r="C148" s="4">
        <v>2016</v>
      </c>
      <c r="D148" s="4"/>
      <c r="E148" s="4" t="s">
        <v>35</v>
      </c>
      <c r="F148" s="4" t="s">
        <v>79</v>
      </c>
      <c r="G148" s="4"/>
      <c r="H148" s="4" t="s">
        <v>1167</v>
      </c>
      <c r="I148" s="4" t="s">
        <v>67</v>
      </c>
      <c r="J148" s="4" t="s">
        <v>224</v>
      </c>
      <c r="K148" s="4" t="s">
        <v>76</v>
      </c>
      <c r="L148" s="4" t="s">
        <v>69</v>
      </c>
      <c r="M148" s="4" t="s">
        <v>225</v>
      </c>
      <c r="N148" s="4" t="s">
        <v>226</v>
      </c>
      <c r="O148" s="4" t="s">
        <v>227</v>
      </c>
      <c r="P148" s="23" t="s">
        <v>45</v>
      </c>
      <c r="Q148" s="23" t="s">
        <v>46</v>
      </c>
      <c r="R148" s="23" t="s">
        <v>219</v>
      </c>
      <c r="S148" s="23"/>
      <c r="T148" s="4" t="s">
        <v>61</v>
      </c>
      <c r="U148" s="4" t="s">
        <v>85</v>
      </c>
      <c r="V148" s="4" t="s">
        <v>95</v>
      </c>
      <c r="W148" s="4" t="s">
        <v>228</v>
      </c>
      <c r="X148" s="4"/>
      <c r="Y148" s="4">
        <v>19</v>
      </c>
      <c r="Z148" s="4">
        <v>21.8</v>
      </c>
      <c r="AA148" s="4">
        <v>7.63</v>
      </c>
      <c r="AB148" s="4">
        <v>19</v>
      </c>
      <c r="AC148" s="4">
        <v>23.21</v>
      </c>
      <c r="AD148" s="4">
        <v>4.5999999999999996</v>
      </c>
      <c r="AE148" s="4">
        <v>19</v>
      </c>
      <c r="AF148" s="4">
        <v>21.05</v>
      </c>
      <c r="AG148" s="4">
        <v>5.94</v>
      </c>
      <c r="AH148" s="4">
        <v>19</v>
      </c>
      <c r="AI148" s="4">
        <v>21.95</v>
      </c>
      <c r="AJ148" s="4">
        <v>5.14</v>
      </c>
      <c r="AL148" s="4" t="s">
        <v>37</v>
      </c>
      <c r="AM148" s="4" t="s">
        <v>77</v>
      </c>
      <c r="AN148" s="4"/>
      <c r="AO148" s="4"/>
      <c r="AP148" s="4"/>
      <c r="AQ148" s="4"/>
      <c r="AR148" s="4"/>
      <c r="AS148" s="4"/>
      <c r="AT148" s="4"/>
      <c r="AU148" s="4"/>
      <c r="AV148" s="4"/>
      <c r="AW148" s="4"/>
      <c r="AX148" s="4"/>
      <c r="AY148" s="4"/>
      <c r="AZ148" s="4"/>
      <c r="BA148" s="4"/>
      <c r="BB148" s="4"/>
      <c r="BC148" s="4"/>
      <c r="BD148" s="4">
        <v>1</v>
      </c>
      <c r="BE148" s="4">
        <v>1</v>
      </c>
      <c r="BF148" s="4">
        <v>1</v>
      </c>
      <c r="BG148" s="4">
        <v>1</v>
      </c>
      <c r="BH148" s="4">
        <v>1</v>
      </c>
      <c r="BI148" s="4">
        <v>1</v>
      </c>
      <c r="BJ148" s="4">
        <v>1</v>
      </c>
      <c r="BK148" s="4">
        <v>1</v>
      </c>
      <c r="BL148" s="4">
        <v>1</v>
      </c>
      <c r="BM148" s="4">
        <f>SUM(BD148:BL148)</f>
        <v>9</v>
      </c>
    </row>
    <row r="149" spans="1:65" ht="15.75" customHeight="1">
      <c r="A149" s="4">
        <v>120</v>
      </c>
      <c r="B149" s="4" t="s">
        <v>687</v>
      </c>
      <c r="C149" s="4">
        <v>2016</v>
      </c>
      <c r="D149" s="4"/>
      <c r="E149" s="4" t="s">
        <v>123</v>
      </c>
      <c r="F149" s="4" t="s">
        <v>79</v>
      </c>
      <c r="G149" s="4"/>
      <c r="H149" s="4" t="s">
        <v>688</v>
      </c>
      <c r="I149" s="4" t="s">
        <v>40</v>
      </c>
      <c r="J149" s="4" t="s">
        <v>382</v>
      </c>
      <c r="K149" s="4" t="s">
        <v>76</v>
      </c>
      <c r="L149" s="4" t="s">
        <v>69</v>
      </c>
      <c r="M149" s="4" t="s">
        <v>689</v>
      </c>
      <c r="N149" s="4" t="s">
        <v>690</v>
      </c>
      <c r="O149" s="4" t="s">
        <v>691</v>
      </c>
      <c r="P149" s="23" t="s">
        <v>115</v>
      </c>
      <c r="Q149" s="23" t="s">
        <v>116</v>
      </c>
      <c r="R149" s="23"/>
      <c r="S149" s="23"/>
      <c r="T149" s="4" t="s">
        <v>61</v>
      </c>
      <c r="U149" s="4" t="s">
        <v>85</v>
      </c>
      <c r="V149" s="4" t="s">
        <v>95</v>
      </c>
      <c r="W149" s="4" t="s">
        <v>692</v>
      </c>
      <c r="X149" s="4"/>
      <c r="Y149" s="4">
        <v>26</v>
      </c>
      <c r="Z149" s="4" t="s">
        <v>76</v>
      </c>
      <c r="AA149" s="4" t="s">
        <v>76</v>
      </c>
      <c r="AB149" s="4">
        <v>26</v>
      </c>
      <c r="AC149" s="4" t="s">
        <v>76</v>
      </c>
      <c r="AD149" s="4" t="s">
        <v>76</v>
      </c>
      <c r="AE149" s="4">
        <v>26</v>
      </c>
      <c r="AF149" s="4" t="s">
        <v>76</v>
      </c>
      <c r="AG149" s="4" t="s">
        <v>76</v>
      </c>
      <c r="AH149" s="4">
        <v>26</v>
      </c>
      <c r="AI149" s="4" t="s">
        <v>76</v>
      </c>
      <c r="AJ149" s="4" t="s">
        <v>76</v>
      </c>
      <c r="AL149" s="4" t="s">
        <v>37</v>
      </c>
      <c r="AM149" s="26" t="s">
        <v>51</v>
      </c>
      <c r="AN149" s="4"/>
      <c r="AO149" s="4"/>
      <c r="AP149" s="4"/>
      <c r="AQ149" s="4"/>
      <c r="AR149" s="4"/>
      <c r="AS149" s="4"/>
      <c r="AT149" s="4"/>
      <c r="AU149" s="4"/>
      <c r="AV149" s="4"/>
      <c r="AW149" s="4"/>
      <c r="AX149" s="4"/>
      <c r="AY149" s="4"/>
      <c r="AZ149" s="4"/>
      <c r="BA149" s="4"/>
      <c r="BB149" s="4"/>
      <c r="BC149" s="4"/>
      <c r="BD149" s="4">
        <v>1</v>
      </c>
      <c r="BE149" s="4">
        <v>1</v>
      </c>
      <c r="BF149" s="4">
        <v>1</v>
      </c>
      <c r="BG149" s="4">
        <v>1</v>
      </c>
      <c r="BH149" s="4">
        <v>1</v>
      </c>
      <c r="BI149" s="4">
        <v>0</v>
      </c>
      <c r="BJ149" s="4">
        <v>1</v>
      </c>
      <c r="BK149" s="4">
        <v>1</v>
      </c>
      <c r="BL149" s="4">
        <v>1</v>
      </c>
      <c r="BM149" s="4">
        <f>SUM(BD149:BL149)</f>
        <v>8</v>
      </c>
    </row>
    <row r="150" spans="1:65" ht="15.75" customHeight="1">
      <c r="A150" s="4">
        <v>121</v>
      </c>
      <c r="B150" s="4" t="s">
        <v>693</v>
      </c>
      <c r="C150" s="4">
        <v>2021</v>
      </c>
      <c r="D150" s="4"/>
      <c r="E150" s="4" t="s">
        <v>35</v>
      </c>
      <c r="F150" s="4" t="s">
        <v>79</v>
      </c>
      <c r="G150" s="4"/>
      <c r="H150" s="4" t="s">
        <v>168</v>
      </c>
      <c r="I150" s="4" t="s">
        <v>40</v>
      </c>
      <c r="J150" s="4" t="s">
        <v>694</v>
      </c>
      <c r="K150" s="4" t="s">
        <v>76</v>
      </c>
      <c r="L150" s="4" t="s">
        <v>42</v>
      </c>
      <c r="M150" s="4"/>
      <c r="N150" s="4" t="s">
        <v>695</v>
      </c>
      <c r="O150" s="4" t="s">
        <v>696</v>
      </c>
      <c r="P150" s="23" t="s">
        <v>115</v>
      </c>
      <c r="Q150" s="23" t="s">
        <v>327</v>
      </c>
      <c r="R150" s="23"/>
      <c r="S150" s="23"/>
      <c r="T150" s="4" t="s">
        <v>61</v>
      </c>
      <c r="U150" s="4" t="s">
        <v>49</v>
      </c>
      <c r="V150" s="4" t="s">
        <v>424</v>
      </c>
      <c r="W150" s="4"/>
      <c r="X150" s="4"/>
      <c r="Y150" s="4">
        <v>21</v>
      </c>
      <c r="Z150" s="4">
        <v>4.1900000000000004</v>
      </c>
      <c r="AA150" s="4">
        <v>1.56</v>
      </c>
      <c r="AB150" s="4">
        <v>21</v>
      </c>
      <c r="AC150" s="4">
        <v>5.79</v>
      </c>
      <c r="AD150" s="4">
        <v>0.99</v>
      </c>
      <c r="AE150" s="4">
        <v>20</v>
      </c>
      <c r="AF150" s="4">
        <v>4.43</v>
      </c>
      <c r="AG150" s="4">
        <v>1.41</v>
      </c>
      <c r="AH150" s="4">
        <v>20</v>
      </c>
      <c r="AI150" s="4">
        <v>4.43</v>
      </c>
      <c r="AJ150" s="4">
        <v>1.28</v>
      </c>
      <c r="AL150" s="4" t="s">
        <v>37</v>
      </c>
      <c r="AM150" s="26" t="s">
        <v>77</v>
      </c>
      <c r="AN150" s="4"/>
      <c r="AO150" s="4">
        <v>1</v>
      </c>
      <c r="AP150" s="4">
        <v>1</v>
      </c>
      <c r="AQ150" s="4">
        <v>1</v>
      </c>
      <c r="AR150" s="4">
        <v>0</v>
      </c>
      <c r="AS150" s="4">
        <v>0</v>
      </c>
      <c r="AT150" s="4">
        <v>1</v>
      </c>
      <c r="AU150" s="4">
        <v>1</v>
      </c>
      <c r="AV150" s="4">
        <v>1</v>
      </c>
      <c r="AW150" s="4">
        <v>1</v>
      </c>
      <c r="AX150" s="4">
        <v>1</v>
      </c>
      <c r="AY150" s="4">
        <v>1</v>
      </c>
      <c r="AZ150" s="4">
        <v>1</v>
      </c>
      <c r="BA150" s="4">
        <v>1</v>
      </c>
      <c r="BB150" s="4">
        <f>SUM(AO150:BA150)</f>
        <v>11</v>
      </c>
      <c r="BC150" s="4"/>
      <c r="BD150" s="4"/>
      <c r="BE150" s="4"/>
      <c r="BF150" s="4"/>
      <c r="BG150" s="4"/>
      <c r="BH150" s="4"/>
      <c r="BI150" s="4"/>
      <c r="BJ150" s="4"/>
      <c r="BK150" s="4"/>
      <c r="BL150" s="4"/>
      <c r="BM150" s="4"/>
    </row>
    <row r="151" spans="1:65" ht="15.75" customHeight="1">
      <c r="A151" s="4">
        <v>122</v>
      </c>
      <c r="B151" s="4" t="s">
        <v>640</v>
      </c>
      <c r="C151" s="4">
        <v>2022</v>
      </c>
      <c r="D151" s="4"/>
      <c r="E151" s="4" t="s">
        <v>35</v>
      </c>
      <c r="F151" s="4" t="s">
        <v>53</v>
      </c>
      <c r="G151" s="4" t="s">
        <v>641</v>
      </c>
      <c r="H151" s="4" t="s">
        <v>642</v>
      </c>
      <c r="I151" s="4" t="s">
        <v>643</v>
      </c>
      <c r="J151" s="4" t="s">
        <v>644</v>
      </c>
      <c r="K151" s="4" t="s">
        <v>1164</v>
      </c>
      <c r="L151" s="4" t="s">
        <v>134</v>
      </c>
      <c r="M151" s="4"/>
      <c r="N151" s="4" t="s">
        <v>645</v>
      </c>
      <c r="O151" s="4" t="s">
        <v>646</v>
      </c>
      <c r="P151" s="23" t="s">
        <v>73</v>
      </c>
      <c r="Q151" s="23" t="s">
        <v>93</v>
      </c>
      <c r="R151" s="23"/>
      <c r="S151" s="23"/>
      <c r="T151" s="4" t="s">
        <v>61</v>
      </c>
      <c r="U151" s="4" t="s">
        <v>85</v>
      </c>
      <c r="V151" s="4" t="s">
        <v>86</v>
      </c>
      <c r="W151" s="4"/>
      <c r="X151" s="4"/>
      <c r="Y151" s="4">
        <v>25</v>
      </c>
      <c r="Z151" s="4">
        <v>259</v>
      </c>
      <c r="AA151" s="4">
        <v>28</v>
      </c>
      <c r="AB151" s="4">
        <v>25</v>
      </c>
      <c r="AC151" s="4">
        <v>269</v>
      </c>
      <c r="AD151" s="4">
        <v>29</v>
      </c>
      <c r="AE151" s="4">
        <v>24</v>
      </c>
      <c r="AF151" s="4">
        <v>254</v>
      </c>
      <c r="AG151" s="4">
        <v>36</v>
      </c>
      <c r="AH151" s="4">
        <v>24</v>
      </c>
      <c r="AI151" s="4">
        <v>258</v>
      </c>
      <c r="AJ151" s="4">
        <v>37</v>
      </c>
      <c r="AL151" s="4" t="s">
        <v>37</v>
      </c>
      <c r="AM151" s="26" t="s">
        <v>77</v>
      </c>
      <c r="AN151" s="4"/>
      <c r="AO151" s="4">
        <v>1</v>
      </c>
      <c r="AP151" s="4">
        <v>1</v>
      </c>
      <c r="AQ151" s="4">
        <v>1</v>
      </c>
      <c r="AR151" s="4">
        <v>0</v>
      </c>
      <c r="AS151" s="4">
        <v>0</v>
      </c>
      <c r="AT151" s="4">
        <v>1</v>
      </c>
      <c r="AU151" s="4">
        <v>1</v>
      </c>
      <c r="AV151" s="4">
        <v>1</v>
      </c>
      <c r="AW151" s="4">
        <v>1</v>
      </c>
      <c r="AX151" s="4">
        <v>1</v>
      </c>
      <c r="AY151" s="4">
        <v>1</v>
      </c>
      <c r="AZ151" s="4">
        <v>1</v>
      </c>
      <c r="BA151" s="4">
        <v>1</v>
      </c>
      <c r="BB151" s="4">
        <f>SUM(AO151:BA151)</f>
        <v>11</v>
      </c>
      <c r="BC151" s="4"/>
      <c r="BD151" s="4"/>
      <c r="BE151" s="4"/>
      <c r="BF151" s="4"/>
      <c r="BG151" s="4"/>
      <c r="BH151" s="4"/>
      <c r="BI151" s="4"/>
      <c r="BJ151" s="4"/>
      <c r="BK151" s="4"/>
      <c r="BL151" s="4"/>
      <c r="BM151" s="4"/>
    </row>
    <row r="152" spans="1:65" ht="15.75" customHeight="1">
      <c r="A152" s="4">
        <v>123</v>
      </c>
      <c r="B152" s="4" t="s">
        <v>1060</v>
      </c>
      <c r="C152" s="4">
        <v>2022</v>
      </c>
      <c r="D152" s="4"/>
      <c r="E152" s="4" t="s">
        <v>35</v>
      </c>
      <c r="F152" s="4" t="s">
        <v>252</v>
      </c>
      <c r="G152" s="4" t="s">
        <v>1061</v>
      </c>
      <c r="H152" s="4" t="s">
        <v>1062</v>
      </c>
      <c r="I152" s="4" t="s">
        <v>40</v>
      </c>
      <c r="J152" s="4" t="s">
        <v>1063</v>
      </c>
      <c r="K152" s="4" t="s">
        <v>76</v>
      </c>
      <c r="L152" s="4" t="s">
        <v>134</v>
      </c>
      <c r="M152" s="4"/>
      <c r="N152" s="4" t="s">
        <v>1064</v>
      </c>
      <c r="O152" s="4" t="s">
        <v>1065</v>
      </c>
      <c r="P152" s="23" t="s">
        <v>45</v>
      </c>
      <c r="Q152" s="23" t="s">
        <v>46</v>
      </c>
      <c r="R152" s="23" t="s">
        <v>348</v>
      </c>
      <c r="S152" s="23"/>
      <c r="T152" s="4" t="s">
        <v>61</v>
      </c>
      <c r="U152" s="4" t="s">
        <v>85</v>
      </c>
      <c r="V152" s="4" t="s">
        <v>166</v>
      </c>
      <c r="W152" s="4"/>
      <c r="X152" s="4" t="s">
        <v>1066</v>
      </c>
      <c r="Y152" s="4">
        <v>26</v>
      </c>
      <c r="Z152" s="4">
        <v>2.56</v>
      </c>
      <c r="AA152" s="4" t="s">
        <v>76</v>
      </c>
      <c r="AB152" s="4">
        <v>26</v>
      </c>
      <c r="AC152" s="4">
        <v>2.85</v>
      </c>
      <c r="AD152" s="4" t="s">
        <v>76</v>
      </c>
      <c r="AE152" s="4">
        <v>23</v>
      </c>
      <c r="AF152" s="4">
        <v>3.02</v>
      </c>
      <c r="AG152" s="4" t="s">
        <v>76</v>
      </c>
      <c r="AH152" s="4">
        <v>23</v>
      </c>
      <c r="AI152" s="4">
        <v>3</v>
      </c>
      <c r="AJ152" s="4" t="s">
        <v>1055</v>
      </c>
      <c r="AL152" s="4" t="s">
        <v>37</v>
      </c>
      <c r="AM152" s="4" t="s">
        <v>63</v>
      </c>
      <c r="AN152" s="4"/>
      <c r="AO152" s="4">
        <v>1</v>
      </c>
      <c r="AP152" s="4">
        <v>1</v>
      </c>
      <c r="AQ152" s="4">
        <v>1</v>
      </c>
      <c r="AR152" s="4">
        <v>1</v>
      </c>
      <c r="AS152" s="4">
        <v>0</v>
      </c>
      <c r="AT152" s="4">
        <v>1</v>
      </c>
      <c r="AU152" s="4">
        <v>0</v>
      </c>
      <c r="AV152" s="4">
        <v>1</v>
      </c>
      <c r="AW152" s="4">
        <v>1</v>
      </c>
      <c r="AX152" s="4">
        <v>0</v>
      </c>
      <c r="AY152" s="4">
        <v>1</v>
      </c>
      <c r="AZ152" s="4">
        <v>1</v>
      </c>
      <c r="BA152" s="4">
        <v>1</v>
      </c>
      <c r="BB152" s="4">
        <f>SUM(AO152:BA152)</f>
        <v>10</v>
      </c>
      <c r="BC152" s="4"/>
      <c r="BD152" s="4"/>
      <c r="BE152" s="4"/>
      <c r="BF152" s="4"/>
      <c r="BG152" s="4"/>
      <c r="BH152" s="4"/>
      <c r="BI152" s="4"/>
      <c r="BJ152" s="4"/>
      <c r="BK152" s="4"/>
      <c r="BL152" s="4"/>
      <c r="BM152" s="4"/>
    </row>
    <row r="153" spans="1:65" ht="15.75" customHeight="1">
      <c r="A153" s="4">
        <v>123</v>
      </c>
      <c r="B153" s="4" t="s">
        <v>1060</v>
      </c>
      <c r="C153" s="4">
        <v>2022</v>
      </c>
      <c r="D153" s="4"/>
      <c r="E153" s="4" t="s">
        <v>35</v>
      </c>
      <c r="F153" s="4" t="s">
        <v>252</v>
      </c>
      <c r="G153" s="4" t="s">
        <v>1061</v>
      </c>
      <c r="H153" s="4" t="s">
        <v>1062</v>
      </c>
      <c r="I153" s="4" t="s">
        <v>40</v>
      </c>
      <c r="J153" s="4" t="s">
        <v>1063</v>
      </c>
      <c r="K153" s="4" t="s">
        <v>76</v>
      </c>
      <c r="L153" s="4" t="s">
        <v>134</v>
      </c>
      <c r="M153" s="4"/>
      <c r="N153" s="4" t="s">
        <v>1064</v>
      </c>
      <c r="O153" s="4" t="s">
        <v>1067</v>
      </c>
      <c r="P153" s="23" t="s">
        <v>45</v>
      </c>
      <c r="Q153" s="23" t="s">
        <v>46</v>
      </c>
      <c r="R153" s="23" t="s">
        <v>348</v>
      </c>
      <c r="S153" s="23"/>
      <c r="T153" s="4" t="s">
        <v>61</v>
      </c>
      <c r="U153" s="4" t="s">
        <v>85</v>
      </c>
      <c r="V153" s="4" t="s">
        <v>166</v>
      </c>
      <c r="W153" s="4"/>
      <c r="X153" s="4" t="s">
        <v>1068</v>
      </c>
      <c r="Y153" s="4">
        <v>18</v>
      </c>
      <c r="Z153" s="4">
        <v>2.7</v>
      </c>
      <c r="AA153" s="4" t="s">
        <v>76</v>
      </c>
      <c r="AB153" s="4">
        <v>18</v>
      </c>
      <c r="AC153" s="4">
        <v>2.72</v>
      </c>
      <c r="AD153" s="4" t="s">
        <v>76</v>
      </c>
      <c r="AE153" s="4"/>
      <c r="AF153" s="4"/>
      <c r="AG153" s="4"/>
      <c r="AH153" s="4"/>
      <c r="AI153" s="4"/>
      <c r="AJ153" s="4"/>
      <c r="AL153" s="4" t="s">
        <v>37</v>
      </c>
      <c r="AM153" s="4" t="s">
        <v>63</v>
      </c>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row>
    <row r="154" spans="1:65" ht="15.75" customHeight="1">
      <c r="A154" s="4">
        <v>124</v>
      </c>
      <c r="B154" s="4" t="s">
        <v>697</v>
      </c>
      <c r="C154" s="4">
        <v>2019</v>
      </c>
      <c r="D154" s="4"/>
      <c r="E154" s="4" t="s">
        <v>123</v>
      </c>
      <c r="F154" s="4" t="s">
        <v>79</v>
      </c>
      <c r="G154" s="4"/>
      <c r="H154" s="4" t="s">
        <v>698</v>
      </c>
      <c r="I154" s="4" t="s">
        <v>40</v>
      </c>
      <c r="J154" s="4" t="s">
        <v>699</v>
      </c>
      <c r="K154" s="4" t="s">
        <v>1166</v>
      </c>
      <c r="L154" s="4" t="s">
        <v>134</v>
      </c>
      <c r="M154" s="4"/>
      <c r="N154" s="4" t="s">
        <v>700</v>
      </c>
      <c r="O154" s="4" t="s">
        <v>701</v>
      </c>
      <c r="P154" s="23" t="s">
        <v>45</v>
      </c>
      <c r="Q154" s="23" t="s">
        <v>46</v>
      </c>
      <c r="R154" s="23" t="s">
        <v>47</v>
      </c>
      <c r="S154" s="23"/>
      <c r="T154" s="4" t="s">
        <v>61</v>
      </c>
      <c r="U154" s="4" t="s">
        <v>85</v>
      </c>
      <c r="V154" s="4" t="s">
        <v>62</v>
      </c>
      <c r="W154" s="4"/>
      <c r="X154" s="4"/>
      <c r="Y154" s="4">
        <v>49</v>
      </c>
      <c r="Z154" s="4">
        <v>26.45</v>
      </c>
      <c r="AA154" s="4">
        <v>5.79</v>
      </c>
      <c r="AB154" s="4">
        <v>33</v>
      </c>
      <c r="AC154" s="4">
        <v>28.21</v>
      </c>
      <c r="AD154" s="4">
        <v>5.19</v>
      </c>
      <c r="AE154" s="4">
        <v>46</v>
      </c>
      <c r="AF154" s="4">
        <v>25.43</v>
      </c>
      <c r="AG154" s="4">
        <v>6.68</v>
      </c>
      <c r="AH154" s="4">
        <v>33</v>
      </c>
      <c r="AI154" s="4">
        <v>26.75</v>
      </c>
      <c r="AJ154" s="4">
        <v>5.47</v>
      </c>
      <c r="AL154" s="4" t="s">
        <v>37</v>
      </c>
      <c r="AM154" s="26" t="s">
        <v>51</v>
      </c>
      <c r="AN154" s="4"/>
      <c r="AO154" s="4">
        <v>1</v>
      </c>
      <c r="AP154" s="4">
        <v>1</v>
      </c>
      <c r="AQ154" s="4">
        <v>1</v>
      </c>
      <c r="AR154" s="4">
        <v>0</v>
      </c>
      <c r="AS154" s="4">
        <v>0</v>
      </c>
      <c r="AT154" s="4">
        <v>1</v>
      </c>
      <c r="AU154" s="4">
        <v>1</v>
      </c>
      <c r="AV154" s="4">
        <v>1</v>
      </c>
      <c r="AW154" s="4">
        <v>1</v>
      </c>
      <c r="AX154" s="4">
        <v>1</v>
      </c>
      <c r="AY154" s="4">
        <v>1</v>
      </c>
      <c r="AZ154" s="4">
        <v>1</v>
      </c>
      <c r="BA154" s="4">
        <v>1</v>
      </c>
      <c r="BB154" s="4">
        <f>SUM(AO154:BA154)</f>
        <v>11</v>
      </c>
      <c r="BC154" s="4"/>
      <c r="BD154" s="4"/>
      <c r="BE154" s="4"/>
      <c r="BF154" s="4"/>
      <c r="BG154" s="4"/>
      <c r="BH154" s="4"/>
      <c r="BI154" s="4"/>
      <c r="BJ154" s="4"/>
      <c r="BK154" s="4"/>
      <c r="BL154" s="4"/>
      <c r="BM154" s="4"/>
    </row>
    <row r="155" spans="1:65" ht="15.75" customHeight="1">
      <c r="A155" s="4">
        <v>125</v>
      </c>
      <c r="B155" s="4" t="s">
        <v>702</v>
      </c>
      <c r="C155" s="4">
        <v>2011</v>
      </c>
      <c r="D155" s="4"/>
      <c r="E155" s="4" t="s">
        <v>123</v>
      </c>
      <c r="F155" s="4" t="s">
        <v>79</v>
      </c>
      <c r="G155" s="4"/>
      <c r="H155" s="4" t="s">
        <v>203</v>
      </c>
      <c r="I155" s="4" t="s">
        <v>40</v>
      </c>
      <c r="J155" s="4" t="s">
        <v>703</v>
      </c>
      <c r="K155" s="4" t="s">
        <v>1166</v>
      </c>
      <c r="L155" s="4" t="s">
        <v>42</v>
      </c>
      <c r="M155" s="4"/>
      <c r="N155" s="4" t="s">
        <v>704</v>
      </c>
      <c r="O155" s="4" t="s">
        <v>1204</v>
      </c>
      <c r="P155" s="23" t="s">
        <v>45</v>
      </c>
      <c r="Q155" s="23" t="s">
        <v>46</v>
      </c>
      <c r="R155" s="23" t="s">
        <v>47</v>
      </c>
      <c r="S155" s="23"/>
      <c r="T155" s="4" t="s">
        <v>61</v>
      </c>
      <c r="U155" s="4" t="s">
        <v>49</v>
      </c>
      <c r="V155" s="4" t="s">
        <v>349</v>
      </c>
      <c r="W155" s="4"/>
      <c r="X155" s="4"/>
      <c r="Y155" s="4">
        <v>46</v>
      </c>
      <c r="Z155" s="4">
        <v>16.649999999999999</v>
      </c>
      <c r="AA155" s="4">
        <v>6.95</v>
      </c>
      <c r="AB155" s="4">
        <v>22</v>
      </c>
      <c r="AC155" s="4">
        <v>22.59</v>
      </c>
      <c r="AD155" s="4">
        <v>7.59</v>
      </c>
      <c r="AE155" s="4">
        <v>45</v>
      </c>
      <c r="AF155" s="4">
        <v>16.38</v>
      </c>
      <c r="AG155" s="4">
        <v>6.21</v>
      </c>
      <c r="AH155" s="4">
        <v>28</v>
      </c>
      <c r="AI155" s="4">
        <v>18.14</v>
      </c>
      <c r="AJ155" s="4">
        <v>8.4600000000000009</v>
      </c>
      <c r="AL155" s="4" t="s">
        <v>37</v>
      </c>
      <c r="AM155" s="26" t="s">
        <v>63</v>
      </c>
      <c r="AN155" s="4"/>
      <c r="AO155" s="4">
        <v>1</v>
      </c>
      <c r="AP155" s="4">
        <v>1</v>
      </c>
      <c r="AQ155" s="4">
        <v>1</v>
      </c>
      <c r="AR155" s="4">
        <v>0</v>
      </c>
      <c r="AS155" s="4">
        <v>0</v>
      </c>
      <c r="AT155" s="4">
        <v>1</v>
      </c>
      <c r="AU155" s="4">
        <v>1</v>
      </c>
      <c r="AV155" s="4">
        <v>1</v>
      </c>
      <c r="AW155" s="4">
        <v>1</v>
      </c>
      <c r="AX155" s="4">
        <v>1</v>
      </c>
      <c r="AY155" s="4">
        <v>1</v>
      </c>
      <c r="AZ155" s="4">
        <v>1</v>
      </c>
      <c r="BA155" s="4">
        <v>1</v>
      </c>
      <c r="BB155" s="4">
        <f>SUM(AO155:BA155)</f>
        <v>11</v>
      </c>
      <c r="BC155" s="4"/>
      <c r="BD155" s="4"/>
      <c r="BE155" s="4"/>
      <c r="BF155" s="4"/>
      <c r="BG155" s="4"/>
      <c r="BH155" s="4"/>
      <c r="BI155" s="4"/>
      <c r="BJ155" s="4"/>
      <c r="BK155" s="4"/>
      <c r="BL155" s="4"/>
      <c r="BM155" s="4"/>
    </row>
    <row r="156" spans="1:65" ht="15.75" customHeight="1">
      <c r="A156" s="4">
        <v>126</v>
      </c>
      <c r="B156" s="4" t="s">
        <v>705</v>
      </c>
      <c r="C156" s="4">
        <v>2022</v>
      </c>
      <c r="D156" s="4"/>
      <c r="E156" s="4" t="s">
        <v>123</v>
      </c>
      <c r="F156" s="4" t="s">
        <v>79</v>
      </c>
      <c r="G156" s="4"/>
      <c r="H156" s="4" t="s">
        <v>706</v>
      </c>
      <c r="I156" s="4" t="s">
        <v>40</v>
      </c>
      <c r="J156" s="4" t="s">
        <v>707</v>
      </c>
      <c r="K156" s="4" t="s">
        <v>76</v>
      </c>
      <c r="L156" s="4" t="s">
        <v>120</v>
      </c>
      <c r="M156" s="4"/>
      <c r="N156" s="4" t="s">
        <v>548</v>
      </c>
      <c r="O156" s="4" t="s">
        <v>1205</v>
      </c>
      <c r="P156" s="23" t="s">
        <v>73</v>
      </c>
      <c r="Q156" s="23" t="s">
        <v>1233</v>
      </c>
      <c r="R156" s="23"/>
      <c r="S156" s="23"/>
      <c r="T156" s="4" t="s">
        <v>708</v>
      </c>
      <c r="U156" s="4" t="s">
        <v>49</v>
      </c>
      <c r="V156" s="4" t="s">
        <v>62</v>
      </c>
      <c r="W156" s="4"/>
      <c r="X156" s="4"/>
      <c r="Y156" s="5">
        <v>242</v>
      </c>
      <c r="Z156" s="4">
        <v>3.75</v>
      </c>
      <c r="AA156" s="4">
        <v>0.75</v>
      </c>
      <c r="AB156" s="5">
        <v>242</v>
      </c>
      <c r="AC156" s="4">
        <v>3.8</v>
      </c>
      <c r="AD156" s="4">
        <v>0.7</v>
      </c>
      <c r="AE156" s="5">
        <v>256</v>
      </c>
      <c r="AF156" s="4">
        <v>3.6</v>
      </c>
      <c r="AG156" s="4">
        <v>0.8</v>
      </c>
      <c r="AH156" s="5">
        <v>256</v>
      </c>
      <c r="AI156" s="4">
        <v>3.5</v>
      </c>
      <c r="AJ156" s="4">
        <v>0.8</v>
      </c>
      <c r="AL156" s="4" t="s">
        <v>37</v>
      </c>
      <c r="AM156" s="26" t="s">
        <v>51</v>
      </c>
      <c r="AN156" s="4"/>
      <c r="AO156" s="4">
        <v>1</v>
      </c>
      <c r="AP156" s="4">
        <v>0</v>
      </c>
      <c r="AQ156" s="4">
        <v>1</v>
      </c>
      <c r="AR156" s="4">
        <v>0</v>
      </c>
      <c r="AS156" s="4">
        <v>0</v>
      </c>
      <c r="AT156" s="4">
        <v>1</v>
      </c>
      <c r="AU156" s="4">
        <v>1</v>
      </c>
      <c r="AV156" s="4">
        <v>1</v>
      </c>
      <c r="AW156" s="4">
        <v>1</v>
      </c>
      <c r="AX156" s="4">
        <v>1</v>
      </c>
      <c r="AY156" s="4">
        <v>1</v>
      </c>
      <c r="AZ156" s="4">
        <v>1</v>
      </c>
      <c r="BA156" s="4">
        <v>1</v>
      </c>
      <c r="BB156" s="4">
        <f>SUM(AO156:BA156)</f>
        <v>10</v>
      </c>
      <c r="BC156" s="4"/>
      <c r="BD156" s="4"/>
      <c r="BE156" s="4"/>
      <c r="BF156" s="4"/>
      <c r="BG156" s="4"/>
      <c r="BH156" s="4"/>
      <c r="BI156" s="4"/>
      <c r="BJ156" s="4"/>
      <c r="BK156" s="4"/>
      <c r="BL156" s="4"/>
      <c r="BM156" s="4"/>
    </row>
    <row r="157" spans="1:65" ht="15.75" customHeight="1">
      <c r="A157" s="4">
        <v>127</v>
      </c>
      <c r="B157" s="4" t="s">
        <v>1069</v>
      </c>
      <c r="C157" s="4">
        <v>2017</v>
      </c>
      <c r="D157" s="4" t="s">
        <v>1262</v>
      </c>
      <c r="E157" s="4" t="s">
        <v>35</v>
      </c>
      <c r="F157" s="4" t="s">
        <v>79</v>
      </c>
      <c r="G157" s="4"/>
      <c r="H157" s="4" t="s">
        <v>203</v>
      </c>
      <c r="I157" s="4" t="s">
        <v>583</v>
      </c>
      <c r="J157" s="4" t="s">
        <v>1070</v>
      </c>
      <c r="K157" s="4" t="s">
        <v>1166</v>
      </c>
      <c r="L157" s="4" t="s">
        <v>134</v>
      </c>
      <c r="M157" s="4"/>
      <c r="N157" s="4" t="s">
        <v>1071</v>
      </c>
      <c r="O157" s="4" t="s">
        <v>1072</v>
      </c>
      <c r="P157" s="23" t="s">
        <v>45</v>
      </c>
      <c r="Q157" s="23" t="s">
        <v>46</v>
      </c>
      <c r="R157" s="23" t="s">
        <v>60</v>
      </c>
      <c r="S157" s="23"/>
      <c r="T157" s="4" t="s">
        <v>61</v>
      </c>
      <c r="U157" s="4" t="s">
        <v>49</v>
      </c>
      <c r="V157" s="4" t="s">
        <v>144</v>
      </c>
      <c r="W157" s="4" t="s">
        <v>1073</v>
      </c>
      <c r="X157" s="4" t="s">
        <v>1074</v>
      </c>
      <c r="Y157" s="4">
        <v>40</v>
      </c>
      <c r="Z157" s="4">
        <v>24.73</v>
      </c>
      <c r="AA157" s="4">
        <v>5.97</v>
      </c>
      <c r="AB157" s="4">
        <v>40</v>
      </c>
      <c r="AC157" s="4">
        <v>26.32</v>
      </c>
      <c r="AD157" s="4">
        <v>5.86</v>
      </c>
      <c r="AE157" s="4">
        <v>48</v>
      </c>
      <c r="AF157" s="4">
        <v>24.64</v>
      </c>
      <c r="AG157" s="4">
        <v>5.8</v>
      </c>
      <c r="AH157" s="4">
        <v>48</v>
      </c>
      <c r="AI157" s="4">
        <v>25.28</v>
      </c>
      <c r="AJ157" s="4">
        <v>5.97</v>
      </c>
      <c r="AL157" s="4" t="s">
        <v>37</v>
      </c>
      <c r="AM157" s="4" t="s">
        <v>51</v>
      </c>
      <c r="AN157" s="4"/>
      <c r="AO157" s="4">
        <v>1</v>
      </c>
      <c r="AP157" s="4">
        <v>1</v>
      </c>
      <c r="AQ157" s="4">
        <v>1</v>
      </c>
      <c r="AR157" s="4">
        <v>1</v>
      </c>
      <c r="AS157" s="4">
        <v>1</v>
      </c>
      <c r="AT157" s="4">
        <v>1</v>
      </c>
      <c r="AU157" s="4">
        <v>1</v>
      </c>
      <c r="AV157" s="4">
        <v>1</v>
      </c>
      <c r="AW157" s="4">
        <v>1</v>
      </c>
      <c r="AX157" s="4">
        <v>1</v>
      </c>
      <c r="AY157" s="4">
        <v>1</v>
      </c>
      <c r="AZ157" s="4">
        <v>1</v>
      </c>
      <c r="BA157" s="4">
        <v>1</v>
      </c>
      <c r="BB157" s="4">
        <f>SUM(AO157:BA157)</f>
        <v>13</v>
      </c>
      <c r="BC157" s="4"/>
      <c r="BD157" s="4"/>
      <c r="BE157" s="4"/>
      <c r="BF157" s="4"/>
      <c r="BG157" s="4"/>
      <c r="BH157" s="4"/>
      <c r="BI157" s="4"/>
      <c r="BJ157" s="4"/>
      <c r="BK157" s="4"/>
      <c r="BL157" s="4"/>
      <c r="BM157" s="4"/>
    </row>
    <row r="158" spans="1:65" ht="15.75" customHeight="1">
      <c r="A158" s="4">
        <v>127</v>
      </c>
      <c r="B158" s="4" t="s">
        <v>1069</v>
      </c>
      <c r="C158" s="4">
        <v>2017</v>
      </c>
      <c r="D158" s="4" t="s">
        <v>1262</v>
      </c>
      <c r="E158" s="4" t="s">
        <v>35</v>
      </c>
      <c r="F158" s="4" t="s">
        <v>79</v>
      </c>
      <c r="G158" s="4"/>
      <c r="H158" s="4" t="s">
        <v>203</v>
      </c>
      <c r="I158" s="4" t="s">
        <v>583</v>
      </c>
      <c r="J158" s="4" t="s">
        <v>1070</v>
      </c>
      <c r="K158" s="4" t="s">
        <v>1166</v>
      </c>
      <c r="L158" s="4" t="s">
        <v>134</v>
      </c>
      <c r="M158" s="4"/>
      <c r="N158" s="4" t="s">
        <v>1071</v>
      </c>
      <c r="O158" s="4" t="s">
        <v>1075</v>
      </c>
      <c r="P158" s="23" t="s">
        <v>45</v>
      </c>
      <c r="Q158" s="23" t="s">
        <v>46</v>
      </c>
      <c r="R158" s="23" t="s">
        <v>60</v>
      </c>
      <c r="S158" s="23"/>
      <c r="T158" s="4" t="s">
        <v>61</v>
      </c>
      <c r="U158" s="4" t="s">
        <v>49</v>
      </c>
      <c r="V158" s="4" t="s">
        <v>144</v>
      </c>
      <c r="W158" s="4" t="s">
        <v>1073</v>
      </c>
      <c r="X158" s="4" t="s">
        <v>1076</v>
      </c>
      <c r="Y158" s="4">
        <v>47</v>
      </c>
      <c r="Z158" s="4">
        <v>25.52</v>
      </c>
      <c r="AA158" s="4">
        <v>5.72</v>
      </c>
      <c r="AB158" s="4">
        <v>25.2</v>
      </c>
      <c r="AC158" s="4">
        <v>5.77</v>
      </c>
      <c r="AD158" s="4"/>
      <c r="AE158" s="4"/>
      <c r="AF158" s="4"/>
      <c r="AG158" s="4"/>
      <c r="AH158" s="4"/>
      <c r="AI158" s="4"/>
      <c r="AJ158" s="4"/>
      <c r="AL158" s="4" t="s">
        <v>37</v>
      </c>
      <c r="AM158" s="4" t="s">
        <v>51</v>
      </c>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row>
    <row r="159" spans="1:65" ht="15.75" customHeight="1">
      <c r="A159" s="4">
        <v>128</v>
      </c>
      <c r="B159" s="4" t="s">
        <v>629</v>
      </c>
      <c r="C159" s="4">
        <v>2018</v>
      </c>
      <c r="D159" s="4"/>
      <c r="E159" s="4" t="s">
        <v>35</v>
      </c>
      <c r="F159" s="4" t="s">
        <v>79</v>
      </c>
      <c r="G159" s="4"/>
      <c r="H159" s="4" t="s">
        <v>612</v>
      </c>
      <c r="I159" s="4" t="s">
        <v>110</v>
      </c>
      <c r="J159" s="4" t="s">
        <v>630</v>
      </c>
      <c r="K159" s="4" t="s">
        <v>1166</v>
      </c>
      <c r="L159" s="4" t="s">
        <v>134</v>
      </c>
      <c r="M159" s="4"/>
      <c r="N159" s="4" t="s">
        <v>631</v>
      </c>
      <c r="O159" s="4" t="s">
        <v>632</v>
      </c>
      <c r="P159" s="23" t="s">
        <v>45</v>
      </c>
      <c r="Q159" s="23" t="s">
        <v>46</v>
      </c>
      <c r="R159" s="23" t="s">
        <v>342</v>
      </c>
      <c r="S159" s="23" t="s">
        <v>441</v>
      </c>
      <c r="T159" s="4" t="s">
        <v>61</v>
      </c>
      <c r="U159" s="4" t="s">
        <v>49</v>
      </c>
      <c r="V159" s="4" t="s">
        <v>166</v>
      </c>
      <c r="W159" s="4"/>
      <c r="X159" s="4"/>
      <c r="Y159" s="4">
        <v>90</v>
      </c>
      <c r="Z159" s="4" t="s">
        <v>76</v>
      </c>
      <c r="AA159" s="4" t="s">
        <v>76</v>
      </c>
      <c r="AB159" s="4">
        <v>90</v>
      </c>
      <c r="AC159" s="4" t="s">
        <v>76</v>
      </c>
      <c r="AD159" s="4" t="s">
        <v>76</v>
      </c>
      <c r="AE159" s="4">
        <v>73</v>
      </c>
      <c r="AF159" s="4" t="s">
        <v>76</v>
      </c>
      <c r="AG159" s="4" t="s">
        <v>76</v>
      </c>
      <c r="AH159" s="4">
        <v>73</v>
      </c>
      <c r="AI159" s="4" t="s">
        <v>76</v>
      </c>
      <c r="AJ159" s="4" t="s">
        <v>76</v>
      </c>
      <c r="AK159" s="36" t="s">
        <v>633</v>
      </c>
      <c r="AL159" s="4" t="s">
        <v>37</v>
      </c>
      <c r="AM159" s="26" t="s">
        <v>51</v>
      </c>
      <c r="AN159" s="4"/>
      <c r="AO159" s="4">
        <v>0</v>
      </c>
      <c r="AP159" s="4">
        <v>1</v>
      </c>
      <c r="AQ159" s="4">
        <v>1</v>
      </c>
      <c r="AR159" s="4">
        <v>1</v>
      </c>
      <c r="AS159" s="4">
        <v>0</v>
      </c>
      <c r="AT159" s="4">
        <v>1</v>
      </c>
      <c r="AU159" s="4">
        <v>1</v>
      </c>
      <c r="AV159" s="4">
        <v>1</v>
      </c>
      <c r="AW159" s="4">
        <v>1</v>
      </c>
      <c r="AX159" s="4">
        <v>1</v>
      </c>
      <c r="AY159" s="4">
        <v>1</v>
      </c>
      <c r="AZ159" s="4">
        <v>1</v>
      </c>
      <c r="BA159" s="4">
        <v>1</v>
      </c>
      <c r="BB159" s="4">
        <f>SUM(AO159:BA159)</f>
        <v>11</v>
      </c>
      <c r="BC159" s="4"/>
      <c r="BD159" s="4"/>
      <c r="BE159" s="4"/>
      <c r="BF159" s="4"/>
      <c r="BG159" s="4"/>
      <c r="BH159" s="4"/>
      <c r="BI159" s="4"/>
      <c r="BJ159" s="4"/>
      <c r="BK159" s="4"/>
      <c r="BL159" s="4"/>
      <c r="BM159" s="4"/>
    </row>
    <row r="160" spans="1:65" ht="15.75" customHeight="1">
      <c r="A160" s="4">
        <v>129</v>
      </c>
      <c r="B160" s="4" t="s">
        <v>709</v>
      </c>
      <c r="C160" s="4">
        <v>2013</v>
      </c>
      <c r="D160" s="4"/>
      <c r="E160" s="4" t="s">
        <v>35</v>
      </c>
      <c r="F160" s="4" t="s">
        <v>79</v>
      </c>
      <c r="G160" s="4"/>
      <c r="H160" s="4" t="s">
        <v>710</v>
      </c>
      <c r="I160" s="4" t="s">
        <v>40</v>
      </c>
      <c r="J160" s="4" t="s">
        <v>382</v>
      </c>
      <c r="K160" s="4" t="s">
        <v>76</v>
      </c>
      <c r="L160" s="4" t="s">
        <v>134</v>
      </c>
      <c r="M160" s="4"/>
      <c r="N160" s="4" t="s">
        <v>711</v>
      </c>
      <c r="O160" s="4" t="s">
        <v>712</v>
      </c>
      <c r="P160" s="23" t="s">
        <v>45</v>
      </c>
      <c r="Q160" s="23" t="s">
        <v>46</v>
      </c>
      <c r="R160" s="23" t="s">
        <v>157</v>
      </c>
      <c r="S160" s="23"/>
      <c r="T160" s="4" t="s">
        <v>61</v>
      </c>
      <c r="U160" s="4" t="s">
        <v>49</v>
      </c>
      <c r="V160" s="4" t="s">
        <v>62</v>
      </c>
      <c r="W160" s="4"/>
      <c r="X160" s="4" t="s">
        <v>713</v>
      </c>
      <c r="Y160" s="4">
        <v>20</v>
      </c>
      <c r="Z160" s="4">
        <v>26.85</v>
      </c>
      <c r="AA160" s="4" t="s">
        <v>76</v>
      </c>
      <c r="AB160" s="4">
        <v>20</v>
      </c>
      <c r="AC160" s="4">
        <v>24.54</v>
      </c>
      <c r="AD160" s="4" t="s">
        <v>76</v>
      </c>
      <c r="AE160" s="4">
        <v>18</v>
      </c>
      <c r="AF160" s="4">
        <v>25.01</v>
      </c>
      <c r="AG160" s="4" t="s">
        <v>76</v>
      </c>
      <c r="AH160" s="4">
        <v>18</v>
      </c>
      <c r="AI160" s="4">
        <v>25.51</v>
      </c>
      <c r="AJ160" s="4" t="s">
        <v>76</v>
      </c>
      <c r="AL160" s="4" t="s">
        <v>37</v>
      </c>
      <c r="AM160" s="26" t="s">
        <v>51</v>
      </c>
      <c r="AN160" s="4"/>
      <c r="AO160" s="4">
        <v>1</v>
      </c>
      <c r="AP160" s="4">
        <v>1</v>
      </c>
      <c r="AQ160" s="4">
        <v>1</v>
      </c>
      <c r="AR160" s="4">
        <v>0</v>
      </c>
      <c r="AS160" s="4">
        <v>0</v>
      </c>
      <c r="AT160" s="4">
        <v>1</v>
      </c>
      <c r="AU160" s="4">
        <v>1</v>
      </c>
      <c r="AV160" s="4">
        <v>1</v>
      </c>
      <c r="AW160" s="4">
        <v>1</v>
      </c>
      <c r="AX160" s="4">
        <v>1</v>
      </c>
      <c r="AY160" s="4">
        <v>1</v>
      </c>
      <c r="AZ160" s="4">
        <v>1</v>
      </c>
      <c r="BA160" s="4">
        <v>1</v>
      </c>
      <c r="BB160" s="4">
        <f>SUM(AO160:BA160)</f>
        <v>11</v>
      </c>
      <c r="BC160" s="4"/>
      <c r="BD160" s="4"/>
      <c r="BE160" s="4"/>
      <c r="BF160" s="4"/>
      <c r="BG160" s="4"/>
      <c r="BH160" s="4"/>
      <c r="BI160" s="4"/>
      <c r="BJ160" s="4"/>
      <c r="BK160" s="4"/>
      <c r="BL160" s="4"/>
      <c r="BM160" s="4"/>
    </row>
    <row r="161" spans="1:65" ht="15.75" customHeight="1">
      <c r="A161" s="4">
        <v>129</v>
      </c>
      <c r="B161" s="4" t="s">
        <v>709</v>
      </c>
      <c r="C161" s="4">
        <v>2013</v>
      </c>
      <c r="D161" s="4"/>
      <c r="E161" s="4" t="s">
        <v>35</v>
      </c>
      <c r="F161" s="4" t="s">
        <v>79</v>
      </c>
      <c r="G161" s="4"/>
      <c r="H161" s="4" t="s">
        <v>710</v>
      </c>
      <c r="I161" s="4" t="s">
        <v>40</v>
      </c>
      <c r="J161" s="4" t="s">
        <v>382</v>
      </c>
      <c r="K161" s="4" t="s">
        <v>76</v>
      </c>
      <c r="L161" s="4" t="s">
        <v>134</v>
      </c>
      <c r="M161" s="4"/>
      <c r="N161" s="4" t="s">
        <v>711</v>
      </c>
      <c r="O161" s="4" t="s">
        <v>714</v>
      </c>
      <c r="P161" s="23" t="s">
        <v>45</v>
      </c>
      <c r="Q161" s="23" t="s">
        <v>46</v>
      </c>
      <c r="R161" s="23" t="s">
        <v>164</v>
      </c>
      <c r="S161" s="23" t="s">
        <v>377</v>
      </c>
      <c r="T161" s="4" t="s">
        <v>61</v>
      </c>
      <c r="U161" s="4" t="s">
        <v>49</v>
      </c>
      <c r="V161" s="4" t="s">
        <v>62</v>
      </c>
      <c r="W161" s="4"/>
      <c r="X161" s="4" t="s">
        <v>377</v>
      </c>
      <c r="Y161" s="4">
        <v>20</v>
      </c>
      <c r="Z161" s="4">
        <v>25.8</v>
      </c>
      <c r="AA161" s="4" t="s">
        <v>76</v>
      </c>
      <c r="AB161" s="4">
        <v>20</v>
      </c>
      <c r="AC161" s="4">
        <v>22.79</v>
      </c>
      <c r="AD161" s="4" t="s">
        <v>76</v>
      </c>
      <c r="AE161" s="4"/>
      <c r="AF161" s="4"/>
      <c r="AG161" s="4"/>
      <c r="AH161" s="4"/>
      <c r="AI161" s="4"/>
      <c r="AJ161" s="4"/>
      <c r="AK161" s="36" t="s">
        <v>1251</v>
      </c>
      <c r="AL161" s="4" t="s">
        <v>37</v>
      </c>
      <c r="AM161" s="26" t="s">
        <v>51</v>
      </c>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row>
    <row r="162" spans="1:65" ht="15.75" customHeight="1">
      <c r="A162" s="4">
        <v>130</v>
      </c>
      <c r="B162" s="4" t="s">
        <v>78</v>
      </c>
      <c r="C162" s="4">
        <v>2020</v>
      </c>
      <c r="D162" s="4"/>
      <c r="E162" s="4" t="s">
        <v>35</v>
      </c>
      <c r="F162" s="4" t="s">
        <v>79</v>
      </c>
      <c r="G162" s="4"/>
      <c r="H162" s="4" t="s">
        <v>80</v>
      </c>
      <c r="I162" s="4" t="s">
        <v>81</v>
      </c>
      <c r="J162" s="4" t="s">
        <v>82</v>
      </c>
      <c r="K162" s="4" t="s">
        <v>1166</v>
      </c>
      <c r="L162" s="4" t="s">
        <v>42</v>
      </c>
      <c r="M162" s="4"/>
      <c r="N162" s="4" t="s">
        <v>83</v>
      </c>
      <c r="O162" s="4" t="s">
        <v>84</v>
      </c>
      <c r="P162" s="23" t="s">
        <v>45</v>
      </c>
      <c r="Q162" s="23" t="s">
        <v>46</v>
      </c>
      <c r="R162" s="23" t="s">
        <v>47</v>
      </c>
      <c r="S162" s="23"/>
      <c r="T162" s="4" t="s">
        <v>61</v>
      </c>
      <c r="U162" s="4" t="s">
        <v>85</v>
      </c>
      <c r="V162" s="4" t="s">
        <v>86</v>
      </c>
      <c r="W162" s="4"/>
      <c r="X162" s="4"/>
      <c r="Y162" s="4">
        <v>22</v>
      </c>
      <c r="Z162" s="4">
        <v>21.64</v>
      </c>
      <c r="AA162" s="4">
        <v>7.61</v>
      </c>
      <c r="AB162" s="4">
        <v>22</v>
      </c>
      <c r="AC162" s="4">
        <v>22.86</v>
      </c>
      <c r="AD162" s="4">
        <v>7.8</v>
      </c>
      <c r="AE162" s="4">
        <v>20</v>
      </c>
      <c r="AF162" s="4">
        <v>24.1</v>
      </c>
      <c r="AG162" s="4">
        <v>5.78</v>
      </c>
      <c r="AH162" s="4">
        <v>20</v>
      </c>
      <c r="AI162" s="4">
        <v>24.65</v>
      </c>
      <c r="AJ162" s="4">
        <v>6.03</v>
      </c>
      <c r="AL162" s="4" t="s">
        <v>37</v>
      </c>
      <c r="AM162" s="4" t="s">
        <v>51</v>
      </c>
      <c r="AN162" s="4"/>
      <c r="AO162" s="4">
        <v>1</v>
      </c>
      <c r="AP162" s="4">
        <v>1</v>
      </c>
      <c r="AQ162" s="4">
        <v>1</v>
      </c>
      <c r="AR162" s="4">
        <v>0</v>
      </c>
      <c r="AS162" s="4">
        <v>0</v>
      </c>
      <c r="AT162" s="4">
        <v>1</v>
      </c>
      <c r="AU162" s="4">
        <v>0</v>
      </c>
      <c r="AV162" s="4">
        <v>1</v>
      </c>
      <c r="AW162" s="4">
        <v>1</v>
      </c>
      <c r="AX162" s="4">
        <v>1</v>
      </c>
      <c r="AY162" s="4">
        <v>1</v>
      </c>
      <c r="AZ162" s="4">
        <v>1</v>
      </c>
      <c r="BA162" s="4">
        <v>1</v>
      </c>
      <c r="BB162" s="4">
        <f>SUM(AO162:BA162)</f>
        <v>10</v>
      </c>
      <c r="BC162" s="4"/>
      <c r="BD162" s="4"/>
      <c r="BE162" s="4"/>
      <c r="BF162" s="4"/>
      <c r="BG162" s="4"/>
      <c r="BH162" s="4"/>
      <c r="BI162" s="4"/>
      <c r="BJ162" s="4"/>
      <c r="BK162" s="4"/>
      <c r="BL162" s="4"/>
      <c r="BM162" s="4"/>
    </row>
    <row r="163" spans="1:65" ht="15.75" customHeight="1">
      <c r="A163" s="4">
        <v>131</v>
      </c>
      <c r="B163" s="4" t="s">
        <v>1077</v>
      </c>
      <c r="C163" s="4">
        <v>2013</v>
      </c>
      <c r="D163" s="4"/>
      <c r="E163" s="4" t="s">
        <v>35</v>
      </c>
      <c r="F163" s="4" t="s">
        <v>79</v>
      </c>
      <c r="G163" s="4"/>
      <c r="H163" s="4" t="s">
        <v>1078</v>
      </c>
      <c r="I163" s="4" t="s">
        <v>67</v>
      </c>
      <c r="J163" s="4" t="s">
        <v>1079</v>
      </c>
      <c r="K163" s="4" t="s">
        <v>76</v>
      </c>
      <c r="L163" s="4" t="s">
        <v>134</v>
      </c>
      <c r="M163" s="4"/>
      <c r="N163" s="4" t="s">
        <v>43</v>
      </c>
      <c r="O163" s="4" t="s">
        <v>1080</v>
      </c>
      <c r="P163" s="23" t="s">
        <v>45</v>
      </c>
      <c r="Q163" s="23" t="s">
        <v>46</v>
      </c>
      <c r="R163" s="23" t="s">
        <v>47</v>
      </c>
      <c r="S163" s="23"/>
      <c r="T163" s="4" t="s">
        <v>1081</v>
      </c>
      <c r="U163" s="4" t="s">
        <v>85</v>
      </c>
      <c r="V163" s="4" t="s">
        <v>107</v>
      </c>
      <c r="W163" s="4"/>
      <c r="X163" s="4"/>
      <c r="Y163" s="4">
        <v>13</v>
      </c>
      <c r="Z163" s="4">
        <v>15.62</v>
      </c>
      <c r="AA163" s="4">
        <v>1.66</v>
      </c>
      <c r="AB163" s="4">
        <v>13</v>
      </c>
      <c r="AC163" s="4">
        <v>17.690000000000001</v>
      </c>
      <c r="AD163" s="4">
        <v>1.93</v>
      </c>
      <c r="AE163" s="4">
        <v>8</v>
      </c>
      <c r="AF163" s="4">
        <v>16.38</v>
      </c>
      <c r="AG163" s="4">
        <v>2.72</v>
      </c>
      <c r="AH163" s="4">
        <v>8</v>
      </c>
      <c r="AI163" s="4">
        <v>16.75</v>
      </c>
      <c r="AJ163" s="4">
        <v>2.38</v>
      </c>
      <c r="AL163" s="4" t="s">
        <v>37</v>
      </c>
      <c r="AM163" s="4" t="s">
        <v>63</v>
      </c>
      <c r="AN163" s="4"/>
      <c r="AO163" s="4">
        <v>1</v>
      </c>
      <c r="AP163" s="4">
        <v>1</v>
      </c>
      <c r="AQ163" s="4">
        <v>1</v>
      </c>
      <c r="AR163" s="4">
        <v>0</v>
      </c>
      <c r="AS163" s="4">
        <v>0</v>
      </c>
      <c r="AT163" s="4">
        <v>1</v>
      </c>
      <c r="AU163" s="4">
        <v>0</v>
      </c>
      <c r="AV163" s="4">
        <v>1</v>
      </c>
      <c r="AW163" s="4">
        <v>1</v>
      </c>
      <c r="AX163" s="4">
        <v>1</v>
      </c>
      <c r="AY163" s="4">
        <v>1</v>
      </c>
      <c r="AZ163" s="4">
        <v>1</v>
      </c>
      <c r="BA163" s="4">
        <v>1</v>
      </c>
      <c r="BB163" s="4">
        <f>SUM(AO163:BA163)</f>
        <v>10</v>
      </c>
      <c r="BC163" s="4"/>
      <c r="BD163" s="4"/>
      <c r="BE163" s="4"/>
      <c r="BF163" s="4"/>
      <c r="BG163" s="4"/>
      <c r="BH163" s="4"/>
      <c r="BI163" s="4"/>
      <c r="BJ163" s="4"/>
      <c r="BK163" s="4"/>
      <c r="BL163" s="4"/>
      <c r="BM163" s="4"/>
    </row>
    <row r="164" spans="1:65" ht="15.75" customHeight="1">
      <c r="A164" s="4">
        <v>132</v>
      </c>
      <c r="B164" s="4" t="s">
        <v>715</v>
      </c>
      <c r="C164" s="4">
        <v>2013</v>
      </c>
      <c r="D164" s="4"/>
      <c r="E164" s="4" t="s">
        <v>35</v>
      </c>
      <c r="F164" s="4" t="s">
        <v>79</v>
      </c>
      <c r="G164" s="4"/>
      <c r="H164" s="4" t="s">
        <v>203</v>
      </c>
      <c r="I164" s="4" t="s">
        <v>525</v>
      </c>
      <c r="J164" s="4" t="s">
        <v>716</v>
      </c>
      <c r="K164" s="4" t="s">
        <v>1166</v>
      </c>
      <c r="L164" s="4" t="s">
        <v>134</v>
      </c>
      <c r="M164" s="4"/>
      <c r="N164" s="4" t="s">
        <v>717</v>
      </c>
      <c r="O164" s="4" t="s">
        <v>718</v>
      </c>
      <c r="P164" s="23" t="s">
        <v>45</v>
      </c>
      <c r="Q164" s="23" t="s">
        <v>46</v>
      </c>
      <c r="R164" s="23" t="s">
        <v>504</v>
      </c>
      <c r="S164" s="23"/>
      <c r="T164" s="4" t="s">
        <v>61</v>
      </c>
      <c r="U164" s="4" t="s">
        <v>49</v>
      </c>
      <c r="V164" s="4" t="s">
        <v>62</v>
      </c>
      <c r="W164" s="4"/>
      <c r="X164" s="4" t="s">
        <v>505</v>
      </c>
      <c r="Y164" s="4">
        <v>28</v>
      </c>
      <c r="Z164" s="4">
        <v>24.71</v>
      </c>
      <c r="AA164" s="4">
        <v>5.18</v>
      </c>
      <c r="AB164" s="4">
        <v>28</v>
      </c>
      <c r="AC164" s="4">
        <v>26.17</v>
      </c>
      <c r="AD164" s="4" t="s">
        <v>76</v>
      </c>
      <c r="AE164" s="4">
        <v>28</v>
      </c>
      <c r="AF164" s="4">
        <v>26.04</v>
      </c>
      <c r="AG164" s="4">
        <v>4.51</v>
      </c>
      <c r="AH164" s="4">
        <v>28</v>
      </c>
      <c r="AI164" s="4">
        <v>25.73</v>
      </c>
      <c r="AJ164" s="4" t="s">
        <v>76</v>
      </c>
      <c r="AL164" s="4" t="s">
        <v>37</v>
      </c>
      <c r="AM164" s="26" t="s">
        <v>51</v>
      </c>
      <c r="AN164" s="4"/>
      <c r="AO164" s="4">
        <v>1</v>
      </c>
      <c r="AP164" s="4">
        <v>1</v>
      </c>
      <c r="AQ164" s="4">
        <v>1</v>
      </c>
      <c r="AR164" s="4">
        <v>1</v>
      </c>
      <c r="AS164" s="4">
        <v>0</v>
      </c>
      <c r="AT164" s="4">
        <v>1</v>
      </c>
      <c r="AU164" s="4">
        <v>1</v>
      </c>
      <c r="AV164" s="4">
        <v>1</v>
      </c>
      <c r="AW164" s="4">
        <v>1</v>
      </c>
      <c r="AX164" s="4">
        <v>1</v>
      </c>
      <c r="AY164" s="4">
        <v>1</v>
      </c>
      <c r="AZ164" s="4">
        <v>1</v>
      </c>
      <c r="BA164" s="4">
        <v>1</v>
      </c>
      <c r="BB164" s="4">
        <f>SUM(AO164:BA164)</f>
        <v>12</v>
      </c>
      <c r="BC164" s="4"/>
      <c r="BD164" s="4"/>
      <c r="BE164" s="4"/>
      <c r="BF164" s="4"/>
      <c r="BG164" s="4"/>
      <c r="BH164" s="4"/>
      <c r="BI164" s="4"/>
      <c r="BJ164" s="4"/>
      <c r="BK164" s="4"/>
      <c r="BL164" s="4"/>
      <c r="BM164" s="4"/>
    </row>
    <row r="165" spans="1:65" ht="15.75" customHeight="1">
      <c r="A165" s="4">
        <v>132</v>
      </c>
      <c r="B165" s="4" t="s">
        <v>715</v>
      </c>
      <c r="C165" s="4">
        <v>2013</v>
      </c>
      <c r="D165" s="4"/>
      <c r="E165" s="4" t="s">
        <v>35</v>
      </c>
      <c r="F165" s="4" t="s">
        <v>79</v>
      </c>
      <c r="G165" s="4"/>
      <c r="H165" s="4" t="s">
        <v>203</v>
      </c>
      <c r="I165" s="4" t="s">
        <v>525</v>
      </c>
      <c r="J165" s="4" t="s">
        <v>716</v>
      </c>
      <c r="K165" s="4" t="s">
        <v>1166</v>
      </c>
      <c r="L165" s="4" t="s">
        <v>134</v>
      </c>
      <c r="M165" s="4"/>
      <c r="N165" s="4" t="s">
        <v>717</v>
      </c>
      <c r="O165" s="4" t="s">
        <v>719</v>
      </c>
      <c r="P165" s="23" t="s">
        <v>45</v>
      </c>
      <c r="Q165" s="23" t="s">
        <v>46</v>
      </c>
      <c r="R165" s="23" t="s">
        <v>60</v>
      </c>
      <c r="S165" s="23"/>
      <c r="T165" s="4" t="s">
        <v>61</v>
      </c>
      <c r="U165" s="4" t="s">
        <v>49</v>
      </c>
      <c r="V165" s="4" t="s">
        <v>62</v>
      </c>
      <c r="W165" s="4"/>
      <c r="X165" s="4" t="s">
        <v>401</v>
      </c>
      <c r="Y165" s="4">
        <v>26</v>
      </c>
      <c r="Z165" s="4">
        <v>25.73</v>
      </c>
      <c r="AA165" s="4">
        <v>4.33</v>
      </c>
      <c r="AB165" s="4">
        <v>26</v>
      </c>
      <c r="AC165" s="4">
        <v>26.88</v>
      </c>
      <c r="AD165" s="4" t="s">
        <v>76</v>
      </c>
      <c r="AE165" s="4"/>
      <c r="AF165" s="4"/>
      <c r="AG165" s="4"/>
      <c r="AH165" s="4"/>
      <c r="AI165" s="4"/>
      <c r="AJ165" s="4"/>
      <c r="AL165" s="4" t="s">
        <v>37</v>
      </c>
      <c r="AM165" s="26" t="s">
        <v>51</v>
      </c>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row>
    <row r="166" spans="1:65" ht="15.75" customHeight="1">
      <c r="A166" s="4">
        <v>133</v>
      </c>
      <c r="B166" s="4" t="s">
        <v>720</v>
      </c>
      <c r="C166" s="4">
        <v>2015</v>
      </c>
      <c r="D166" s="4"/>
      <c r="E166" s="4" t="s">
        <v>123</v>
      </c>
      <c r="F166" s="4" t="s">
        <v>53</v>
      </c>
      <c r="G166" s="4" t="s">
        <v>721</v>
      </c>
      <c r="H166" s="4" t="s">
        <v>722</v>
      </c>
      <c r="I166" s="4" t="s">
        <v>40</v>
      </c>
      <c r="J166" s="4" t="s">
        <v>382</v>
      </c>
      <c r="K166" s="4" t="s">
        <v>76</v>
      </c>
      <c r="L166" s="4" t="s">
        <v>120</v>
      </c>
      <c r="M166" s="4"/>
      <c r="N166" s="4" t="s">
        <v>723</v>
      </c>
      <c r="O166" s="4" t="s">
        <v>724</v>
      </c>
      <c r="P166" s="23" t="s">
        <v>45</v>
      </c>
      <c r="Q166" s="23" t="s">
        <v>46</v>
      </c>
      <c r="R166" s="23" t="s">
        <v>60</v>
      </c>
      <c r="S166" s="23"/>
      <c r="T166" s="4" t="s">
        <v>61</v>
      </c>
      <c r="U166" s="4" t="s">
        <v>85</v>
      </c>
      <c r="V166" s="4" t="s">
        <v>50</v>
      </c>
      <c r="W166" s="4"/>
      <c r="X166" s="4" t="s">
        <v>725</v>
      </c>
      <c r="Y166" s="4">
        <v>146</v>
      </c>
      <c r="Z166" s="4">
        <v>4.13</v>
      </c>
      <c r="AA166" s="4">
        <v>1.1200000000000001</v>
      </c>
      <c r="AB166" s="4">
        <v>148</v>
      </c>
      <c r="AC166" s="4">
        <v>4.3499999999999996</v>
      </c>
      <c r="AD166" s="4">
        <v>1.22</v>
      </c>
      <c r="AE166" s="4">
        <v>111</v>
      </c>
      <c r="AF166" s="4">
        <v>4.16</v>
      </c>
      <c r="AG166" s="4">
        <v>1.0900000000000001</v>
      </c>
      <c r="AH166" s="4">
        <v>111</v>
      </c>
      <c r="AI166" s="4">
        <v>4.2300000000000004</v>
      </c>
      <c r="AJ166" s="4">
        <v>1.26</v>
      </c>
      <c r="AL166" s="4" t="s">
        <v>37</v>
      </c>
      <c r="AM166" s="26" t="s">
        <v>51</v>
      </c>
      <c r="AN166" s="4"/>
      <c r="AO166" s="4">
        <v>1</v>
      </c>
      <c r="AP166" s="4">
        <v>1</v>
      </c>
      <c r="AQ166" s="4">
        <v>1</v>
      </c>
      <c r="AR166" s="4">
        <v>0</v>
      </c>
      <c r="AS166" s="4">
        <v>0</v>
      </c>
      <c r="AT166" s="4">
        <v>1</v>
      </c>
      <c r="AU166" s="4">
        <v>1</v>
      </c>
      <c r="AV166" s="4">
        <v>1</v>
      </c>
      <c r="AW166" s="4">
        <v>1</v>
      </c>
      <c r="AX166" s="4">
        <v>1</v>
      </c>
      <c r="AY166" s="4">
        <v>1</v>
      </c>
      <c r="AZ166" s="4">
        <v>1</v>
      </c>
      <c r="BA166" s="4">
        <v>1</v>
      </c>
      <c r="BB166" s="4">
        <f>SUM(AO166:BA166)</f>
        <v>11</v>
      </c>
      <c r="BC166" s="4"/>
      <c r="BD166" s="4"/>
      <c r="BE166" s="4"/>
      <c r="BF166" s="4"/>
      <c r="BG166" s="4"/>
      <c r="BH166" s="4"/>
      <c r="BI166" s="4"/>
      <c r="BJ166" s="4"/>
      <c r="BK166" s="4"/>
      <c r="BL166" s="4"/>
      <c r="BM166" s="4"/>
    </row>
    <row r="167" spans="1:65" ht="15.75" customHeight="1">
      <c r="A167" s="4">
        <v>133</v>
      </c>
      <c r="B167" s="4" t="s">
        <v>720</v>
      </c>
      <c r="C167" s="4">
        <v>2015</v>
      </c>
      <c r="D167" s="4"/>
      <c r="E167" s="4" t="s">
        <v>123</v>
      </c>
      <c r="F167" s="4" t="s">
        <v>53</v>
      </c>
      <c r="G167" s="4" t="s">
        <v>721</v>
      </c>
      <c r="H167" s="4" t="s">
        <v>722</v>
      </c>
      <c r="I167" s="4" t="s">
        <v>40</v>
      </c>
      <c r="J167" s="4" t="s">
        <v>382</v>
      </c>
      <c r="K167" s="4" t="s">
        <v>76</v>
      </c>
      <c r="L167" s="4" t="s">
        <v>120</v>
      </c>
      <c r="M167" s="4"/>
      <c r="N167" s="4" t="s">
        <v>723</v>
      </c>
      <c r="O167" s="4" t="s">
        <v>726</v>
      </c>
      <c r="P167" s="23" t="s">
        <v>45</v>
      </c>
      <c r="Q167" s="23" t="s">
        <v>46</v>
      </c>
      <c r="R167" s="23" t="s">
        <v>342</v>
      </c>
      <c r="S167" s="23" t="s">
        <v>727</v>
      </c>
      <c r="T167" s="4" t="s">
        <v>61</v>
      </c>
      <c r="U167" s="4" t="s">
        <v>85</v>
      </c>
      <c r="V167" s="4" t="s">
        <v>50</v>
      </c>
      <c r="W167" s="4"/>
      <c r="X167" s="4" t="s">
        <v>727</v>
      </c>
      <c r="Y167" s="4">
        <v>161</v>
      </c>
      <c r="Z167" s="4">
        <v>4.0599999999999996</v>
      </c>
      <c r="AA167" s="4">
        <v>1.26</v>
      </c>
      <c r="AB167" s="4">
        <v>159</v>
      </c>
      <c r="AC167" s="4">
        <v>4.24</v>
      </c>
      <c r="AD167" s="4">
        <v>1.21</v>
      </c>
      <c r="AE167" s="4"/>
      <c r="AF167" s="4"/>
      <c r="AG167" s="4"/>
      <c r="AH167" s="4"/>
      <c r="AI167" s="4"/>
      <c r="AJ167" s="4"/>
      <c r="AL167" s="4" t="s">
        <v>37</v>
      </c>
      <c r="AM167" s="26" t="s">
        <v>51</v>
      </c>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row>
    <row r="168" spans="1:65" ht="15.75" customHeight="1">
      <c r="A168" s="4">
        <v>134</v>
      </c>
      <c r="B168" s="4" t="s">
        <v>728</v>
      </c>
      <c r="C168" s="4">
        <v>2021</v>
      </c>
      <c r="D168" s="4"/>
      <c r="E168" s="4" t="s">
        <v>35</v>
      </c>
      <c r="F168" s="4" t="s">
        <v>38</v>
      </c>
      <c r="G168" s="4"/>
      <c r="H168" s="4" t="s">
        <v>159</v>
      </c>
      <c r="I168" s="4" t="s">
        <v>191</v>
      </c>
      <c r="J168" s="4" t="s">
        <v>729</v>
      </c>
      <c r="K168" s="4" t="s">
        <v>1162</v>
      </c>
      <c r="L168" s="4" t="s">
        <v>69</v>
      </c>
      <c r="M168" s="4" t="s">
        <v>730</v>
      </c>
      <c r="N168" s="4" t="s">
        <v>731</v>
      </c>
      <c r="O168" s="4" t="s">
        <v>732</v>
      </c>
      <c r="P168" s="23" t="s">
        <v>73</v>
      </c>
      <c r="Q168" s="23" t="s">
        <v>1233</v>
      </c>
      <c r="R168" s="23"/>
      <c r="S168" s="23"/>
      <c r="T168" s="4" t="s">
        <v>61</v>
      </c>
      <c r="U168" s="4" t="s">
        <v>85</v>
      </c>
      <c r="V168" s="4" t="s">
        <v>86</v>
      </c>
      <c r="W168" s="4"/>
      <c r="X168" s="4"/>
      <c r="Y168" s="4">
        <v>154</v>
      </c>
      <c r="Z168" s="4">
        <v>3.5</v>
      </c>
      <c r="AA168" s="4">
        <v>0.39</v>
      </c>
      <c r="AB168" s="4">
        <v>154</v>
      </c>
      <c r="AC168" s="4">
        <v>3.46</v>
      </c>
      <c r="AD168" s="4">
        <v>0.42</v>
      </c>
      <c r="AE168" s="4">
        <v>253</v>
      </c>
      <c r="AF168" s="4">
        <v>3.24</v>
      </c>
      <c r="AG168" s="4">
        <v>0.53</v>
      </c>
      <c r="AH168" s="4">
        <v>253</v>
      </c>
      <c r="AI168" s="4">
        <v>3.2</v>
      </c>
      <c r="AJ168" s="4">
        <v>0.53</v>
      </c>
      <c r="AL168" s="4" t="s">
        <v>37</v>
      </c>
      <c r="AM168" s="26" t="s">
        <v>63</v>
      </c>
      <c r="AN168" s="4"/>
      <c r="AO168" s="4"/>
      <c r="AP168" s="4"/>
      <c r="AQ168" s="4"/>
      <c r="AR168" s="4"/>
      <c r="AS168" s="4"/>
      <c r="AT168" s="4"/>
      <c r="AU168" s="4"/>
      <c r="AV168" s="4"/>
      <c r="AW168" s="4"/>
      <c r="AX168" s="4"/>
      <c r="AY168" s="4"/>
      <c r="AZ168" s="4"/>
      <c r="BA168" s="4"/>
      <c r="BB168" s="4"/>
      <c r="BC168" s="4"/>
      <c r="BD168" s="4">
        <v>1</v>
      </c>
      <c r="BE168" s="4">
        <v>1</v>
      </c>
      <c r="BF168" s="4">
        <v>1</v>
      </c>
      <c r="BG168" s="4">
        <v>1</v>
      </c>
      <c r="BH168" s="4">
        <v>1</v>
      </c>
      <c r="BI168" s="4">
        <v>0</v>
      </c>
      <c r="BJ168" s="4">
        <v>1</v>
      </c>
      <c r="BK168" s="4">
        <v>1</v>
      </c>
      <c r="BL168" s="4">
        <v>1</v>
      </c>
      <c r="BM168" s="4">
        <f>SUM(BD168:BL168)</f>
        <v>8</v>
      </c>
    </row>
    <row r="169" spans="1:65" ht="15.75" customHeight="1">
      <c r="A169" s="4">
        <v>135</v>
      </c>
      <c r="B169" s="4" t="s">
        <v>733</v>
      </c>
      <c r="C169" s="4">
        <v>2012</v>
      </c>
      <c r="D169" s="4"/>
      <c r="E169" s="4" t="s">
        <v>123</v>
      </c>
      <c r="F169" s="4" t="s">
        <v>53</v>
      </c>
      <c r="G169" s="4" t="s">
        <v>734</v>
      </c>
      <c r="H169" s="4" t="s">
        <v>168</v>
      </c>
      <c r="I169" s="4" t="s">
        <v>40</v>
      </c>
      <c r="J169" s="4" t="s">
        <v>735</v>
      </c>
      <c r="K169" s="4" t="s">
        <v>1166</v>
      </c>
      <c r="L169" s="4" t="s">
        <v>134</v>
      </c>
      <c r="M169" s="4"/>
      <c r="N169" s="4" t="s">
        <v>736</v>
      </c>
      <c r="O169" s="4" t="s">
        <v>737</v>
      </c>
      <c r="P169" s="23" t="s">
        <v>45</v>
      </c>
      <c r="Q169" s="23" t="s">
        <v>46</v>
      </c>
      <c r="R169" s="23" t="s">
        <v>342</v>
      </c>
      <c r="S169" s="23" t="s">
        <v>738</v>
      </c>
      <c r="T169" s="4" t="s">
        <v>61</v>
      </c>
      <c r="U169" s="4" t="s">
        <v>49</v>
      </c>
      <c r="V169" s="4" t="s">
        <v>166</v>
      </c>
      <c r="W169" s="4"/>
      <c r="X169" s="4" t="s">
        <v>738</v>
      </c>
      <c r="Y169" s="4">
        <v>62</v>
      </c>
      <c r="Z169" s="4">
        <v>4.88</v>
      </c>
      <c r="AA169" s="4">
        <v>1.18</v>
      </c>
      <c r="AB169" s="4">
        <v>54</v>
      </c>
      <c r="AC169" s="4">
        <v>5.29</v>
      </c>
      <c r="AD169" s="4">
        <v>1.26</v>
      </c>
      <c r="AE169" s="4">
        <v>60</v>
      </c>
      <c r="AF169" s="4">
        <v>4.8</v>
      </c>
      <c r="AG169" s="4">
        <v>1.21</v>
      </c>
      <c r="AH169" s="4">
        <v>46</v>
      </c>
      <c r="AI169" s="4">
        <v>4.95</v>
      </c>
      <c r="AJ169" s="4">
        <v>1.35</v>
      </c>
      <c r="AL169" s="4" t="s">
        <v>37</v>
      </c>
      <c r="AM169" s="26" t="s">
        <v>51</v>
      </c>
      <c r="AN169" s="4"/>
      <c r="AO169" s="4">
        <v>1</v>
      </c>
      <c r="AP169" s="4">
        <v>1</v>
      </c>
      <c r="AQ169" s="4">
        <v>1</v>
      </c>
      <c r="AR169" s="4">
        <v>0</v>
      </c>
      <c r="AS169" s="4">
        <v>0</v>
      </c>
      <c r="AT169" s="4">
        <v>1</v>
      </c>
      <c r="AU169" s="4">
        <v>1</v>
      </c>
      <c r="AV169" s="4">
        <v>1</v>
      </c>
      <c r="AW169" s="4">
        <v>1</v>
      </c>
      <c r="AX169" s="4">
        <v>1</v>
      </c>
      <c r="AY169" s="4">
        <v>1</v>
      </c>
      <c r="AZ169" s="4">
        <v>1</v>
      </c>
      <c r="BA169" s="4">
        <v>1</v>
      </c>
      <c r="BB169" s="4">
        <f>SUM(AO169:BA169)</f>
        <v>11</v>
      </c>
      <c r="BC169" s="4"/>
      <c r="BD169" s="4"/>
      <c r="BE169" s="4"/>
      <c r="BF169" s="4"/>
      <c r="BG169" s="4"/>
      <c r="BH169" s="4"/>
      <c r="BI169" s="4"/>
      <c r="BJ169" s="4"/>
      <c r="BK169" s="4"/>
      <c r="BL169" s="4"/>
      <c r="BM169" s="4"/>
    </row>
    <row r="170" spans="1:65" ht="15.75" customHeight="1">
      <c r="A170" s="4">
        <v>135</v>
      </c>
      <c r="B170" s="4" t="s">
        <v>733</v>
      </c>
      <c r="C170" s="4">
        <v>2012</v>
      </c>
      <c r="D170" s="4"/>
      <c r="E170" s="4" t="s">
        <v>123</v>
      </c>
      <c r="F170" s="4" t="s">
        <v>53</v>
      </c>
      <c r="G170" s="4" t="s">
        <v>734</v>
      </c>
      <c r="H170" s="4" t="s">
        <v>168</v>
      </c>
      <c r="I170" s="4" t="s">
        <v>40</v>
      </c>
      <c r="J170" s="4" t="s">
        <v>735</v>
      </c>
      <c r="K170" s="4" t="s">
        <v>1166</v>
      </c>
      <c r="L170" s="4" t="s">
        <v>134</v>
      </c>
      <c r="M170" s="4"/>
      <c r="N170" s="4" t="s">
        <v>736</v>
      </c>
      <c r="O170" s="4" t="s">
        <v>739</v>
      </c>
      <c r="P170" s="23" t="s">
        <v>45</v>
      </c>
      <c r="Q170" s="23" t="s">
        <v>46</v>
      </c>
      <c r="R170" s="23" t="s">
        <v>342</v>
      </c>
      <c r="S170" s="23" t="s">
        <v>740</v>
      </c>
      <c r="T170" s="4" t="s">
        <v>61</v>
      </c>
      <c r="U170" s="4" t="s">
        <v>49</v>
      </c>
      <c r="V170" s="4" t="s">
        <v>166</v>
      </c>
      <c r="W170" s="4"/>
      <c r="X170" s="4" t="s">
        <v>741</v>
      </c>
      <c r="Y170" s="4">
        <v>66</v>
      </c>
      <c r="Z170" s="4">
        <v>5.05</v>
      </c>
      <c r="AA170" s="4">
        <v>1.1599999999999999</v>
      </c>
      <c r="AB170" s="4">
        <v>61</v>
      </c>
      <c r="AC170" s="4">
        <v>5.3</v>
      </c>
      <c r="AD170" s="4">
        <v>1.35</v>
      </c>
      <c r="AE170" s="4"/>
      <c r="AF170" s="4"/>
      <c r="AG170" s="4"/>
      <c r="AH170" s="4"/>
      <c r="AI170" s="4"/>
      <c r="AJ170" s="4"/>
      <c r="AL170" s="4" t="s">
        <v>37</v>
      </c>
      <c r="AM170" s="26" t="s">
        <v>51</v>
      </c>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row>
    <row r="171" spans="1:65" ht="15.75" customHeight="1">
      <c r="A171" s="4">
        <v>135</v>
      </c>
      <c r="B171" s="4" t="s">
        <v>733</v>
      </c>
      <c r="C171" s="4">
        <v>2012</v>
      </c>
      <c r="D171" s="4"/>
      <c r="E171" s="4" t="s">
        <v>123</v>
      </c>
      <c r="F171" s="4" t="s">
        <v>53</v>
      </c>
      <c r="G171" s="4" t="s">
        <v>734</v>
      </c>
      <c r="H171" s="4" t="s">
        <v>168</v>
      </c>
      <c r="I171" s="4" t="s">
        <v>40</v>
      </c>
      <c r="J171" s="4" t="s">
        <v>735</v>
      </c>
      <c r="K171" s="4" t="s">
        <v>1166</v>
      </c>
      <c r="L171" s="4" t="s">
        <v>134</v>
      </c>
      <c r="M171" s="4"/>
      <c r="N171" s="4" t="s">
        <v>736</v>
      </c>
      <c r="O171" s="4" t="s">
        <v>742</v>
      </c>
      <c r="P171" s="23" t="s">
        <v>45</v>
      </c>
      <c r="Q171" s="23" t="s">
        <v>46</v>
      </c>
      <c r="R171" s="23" t="s">
        <v>342</v>
      </c>
      <c r="S171" s="23" t="s">
        <v>743</v>
      </c>
      <c r="T171" s="4" t="s">
        <v>61</v>
      </c>
      <c r="U171" s="4" t="s">
        <v>49</v>
      </c>
      <c r="V171" s="4" t="s">
        <v>166</v>
      </c>
      <c r="W171" s="4"/>
      <c r="X171" s="4" t="s">
        <v>743</v>
      </c>
      <c r="Y171" s="4">
        <v>60</v>
      </c>
      <c r="Z171" s="4">
        <v>4.74</v>
      </c>
      <c r="AA171" s="4">
        <v>1.31</v>
      </c>
      <c r="AB171" s="4">
        <v>45</v>
      </c>
      <c r="AC171" s="4">
        <v>5</v>
      </c>
      <c r="AD171" s="4">
        <v>1.36</v>
      </c>
      <c r="AE171" s="4"/>
      <c r="AF171" s="4"/>
      <c r="AG171" s="4"/>
      <c r="AH171" s="4"/>
      <c r="AI171" s="4"/>
      <c r="AJ171" s="4"/>
      <c r="AL171" s="4" t="s">
        <v>37</v>
      </c>
      <c r="AM171" s="26" t="s">
        <v>51</v>
      </c>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row>
    <row r="172" spans="1:65" ht="15.75" customHeight="1">
      <c r="A172" s="4">
        <v>136</v>
      </c>
      <c r="B172" s="4" t="s">
        <v>108</v>
      </c>
      <c r="C172" s="4">
        <v>2011</v>
      </c>
      <c r="D172" s="4"/>
      <c r="E172" s="4" t="s">
        <v>35</v>
      </c>
      <c r="F172" s="4" t="s">
        <v>38</v>
      </c>
      <c r="G172" s="4"/>
      <c r="H172" s="4" t="s">
        <v>109</v>
      </c>
      <c r="I172" s="4" t="s">
        <v>110</v>
      </c>
      <c r="J172" s="4" t="s">
        <v>111</v>
      </c>
      <c r="K172" s="4" t="s">
        <v>1162</v>
      </c>
      <c r="L172" s="4" t="s">
        <v>69</v>
      </c>
      <c r="M172" s="4" t="s">
        <v>112</v>
      </c>
      <c r="N172" s="4" t="s">
        <v>113</v>
      </c>
      <c r="O172" s="4" t="s">
        <v>114</v>
      </c>
      <c r="P172" s="23" t="s">
        <v>115</v>
      </c>
      <c r="Q172" s="23" t="s">
        <v>116</v>
      </c>
      <c r="R172" s="23"/>
      <c r="S172" s="23"/>
      <c r="T172" s="4" t="s">
        <v>61</v>
      </c>
      <c r="U172" s="4" t="s">
        <v>85</v>
      </c>
      <c r="V172" s="4" t="s">
        <v>50</v>
      </c>
      <c r="W172" s="4"/>
      <c r="X172" s="4"/>
      <c r="Y172" s="4">
        <v>218</v>
      </c>
      <c r="Z172" s="4">
        <v>4.63</v>
      </c>
      <c r="AA172" s="4">
        <v>0.88</v>
      </c>
      <c r="AB172" s="4" t="s">
        <v>76</v>
      </c>
      <c r="AC172" s="4">
        <v>4.72</v>
      </c>
      <c r="AD172" s="4">
        <v>0.88</v>
      </c>
      <c r="AE172" s="4">
        <v>101</v>
      </c>
      <c r="AF172" s="4">
        <v>4.7</v>
      </c>
      <c r="AG172" s="4">
        <v>0.82</v>
      </c>
      <c r="AH172" s="4" t="s">
        <v>76</v>
      </c>
      <c r="AI172" s="4">
        <v>4.63</v>
      </c>
      <c r="AJ172" s="4">
        <v>0.87</v>
      </c>
      <c r="AL172" s="4" t="s">
        <v>37</v>
      </c>
      <c r="AM172" s="4" t="s">
        <v>77</v>
      </c>
      <c r="AN172" s="4"/>
      <c r="AO172" s="4"/>
      <c r="AP172" s="4"/>
      <c r="AQ172" s="4"/>
      <c r="AR172" s="4"/>
      <c r="AS172" s="4"/>
      <c r="AT172" s="4"/>
      <c r="AU172" s="4"/>
      <c r="AV172" s="4"/>
      <c r="AW172" s="4"/>
      <c r="AX172" s="4"/>
      <c r="AY172" s="4"/>
      <c r="AZ172" s="4"/>
      <c r="BA172" s="4"/>
      <c r="BB172" s="4"/>
      <c r="BC172" s="4"/>
      <c r="BD172" s="4">
        <v>1</v>
      </c>
      <c r="BE172" s="4">
        <v>1</v>
      </c>
      <c r="BF172" s="4">
        <v>1</v>
      </c>
      <c r="BG172" s="4">
        <v>1</v>
      </c>
      <c r="BH172" s="4">
        <v>1</v>
      </c>
      <c r="BI172" s="4">
        <v>1</v>
      </c>
      <c r="BJ172" s="4">
        <v>1</v>
      </c>
      <c r="BK172" s="4">
        <v>1</v>
      </c>
      <c r="BL172" s="4">
        <v>1</v>
      </c>
      <c r="BM172" s="4">
        <f>SUM(BD172:BL172)</f>
        <v>9</v>
      </c>
    </row>
    <row r="173" spans="1:65" ht="15.75" customHeight="1">
      <c r="A173" s="4">
        <v>137</v>
      </c>
      <c r="B173" s="4" t="s">
        <v>812</v>
      </c>
      <c r="C173" s="4">
        <v>2013</v>
      </c>
      <c r="D173" s="4"/>
      <c r="E173" s="4" t="s">
        <v>35</v>
      </c>
      <c r="F173" s="4" t="s">
        <v>53</v>
      </c>
      <c r="G173" s="4" t="s">
        <v>813</v>
      </c>
      <c r="H173" s="4" t="s">
        <v>203</v>
      </c>
      <c r="I173" s="4" t="s">
        <v>814</v>
      </c>
      <c r="J173" s="4" t="s">
        <v>815</v>
      </c>
      <c r="K173" s="4" t="s">
        <v>1166</v>
      </c>
      <c r="L173" s="4" t="s">
        <v>42</v>
      </c>
      <c r="M173" s="4"/>
      <c r="N173" s="4" t="s">
        <v>816</v>
      </c>
      <c r="O173" s="4" t="s">
        <v>817</v>
      </c>
      <c r="P173" s="23" t="s">
        <v>45</v>
      </c>
      <c r="Q173" s="23" t="s">
        <v>46</v>
      </c>
      <c r="R173" s="23" t="s">
        <v>60</v>
      </c>
      <c r="S173" s="23"/>
      <c r="T173" s="4" t="s">
        <v>818</v>
      </c>
      <c r="U173" s="4" t="s">
        <v>85</v>
      </c>
      <c r="V173" s="4" t="s">
        <v>424</v>
      </c>
      <c r="W173" s="4"/>
      <c r="X173" s="4"/>
      <c r="Y173" s="4">
        <v>39</v>
      </c>
      <c r="Z173" s="4">
        <v>4.3499999999999996</v>
      </c>
      <c r="AA173" s="4">
        <v>1.07</v>
      </c>
      <c r="AB173" s="4">
        <v>39</v>
      </c>
      <c r="AC173" s="4">
        <v>4.79</v>
      </c>
      <c r="AD173" s="4">
        <v>1.1499999999999999</v>
      </c>
      <c r="AE173" s="4">
        <v>53</v>
      </c>
      <c r="AF173" s="4">
        <v>4.49</v>
      </c>
      <c r="AG173" s="4">
        <v>1.0900000000000001</v>
      </c>
      <c r="AH173" s="4">
        <v>53</v>
      </c>
      <c r="AI173" s="4">
        <v>4.49</v>
      </c>
      <c r="AJ173" s="4">
        <v>0.98</v>
      </c>
      <c r="AK173" s="39"/>
      <c r="AL173" s="4" t="s">
        <v>37</v>
      </c>
      <c r="AM173" s="4" t="s">
        <v>51</v>
      </c>
      <c r="AN173" s="4"/>
      <c r="AO173" s="4">
        <v>1</v>
      </c>
      <c r="AP173" s="4">
        <v>1</v>
      </c>
      <c r="AQ173" s="4">
        <v>0</v>
      </c>
      <c r="AR173" s="4">
        <v>1</v>
      </c>
      <c r="AS173" s="4">
        <v>0</v>
      </c>
      <c r="AT173" s="4">
        <v>1</v>
      </c>
      <c r="AU173" s="4">
        <v>0</v>
      </c>
      <c r="AV173" s="4">
        <v>1</v>
      </c>
      <c r="AW173" s="4">
        <v>1</v>
      </c>
      <c r="AX173" s="4">
        <v>1</v>
      </c>
      <c r="AY173" s="4">
        <v>1</v>
      </c>
      <c r="AZ173" s="4">
        <v>1</v>
      </c>
      <c r="BA173" s="4">
        <v>1</v>
      </c>
      <c r="BB173" s="4">
        <f t="shared" ref="BB173:BB193" si="5">SUM(AO173:BA173)</f>
        <v>10</v>
      </c>
      <c r="BC173" s="4"/>
      <c r="BD173" s="4"/>
      <c r="BE173" s="4"/>
      <c r="BF173" s="4"/>
      <c r="BG173" s="4"/>
      <c r="BH173" s="4"/>
      <c r="BI173" s="4"/>
      <c r="BJ173" s="4"/>
      <c r="BK173" s="4"/>
      <c r="BL173" s="4"/>
      <c r="BM173" s="4"/>
    </row>
    <row r="174" spans="1:65" ht="15.75" customHeight="1">
      <c r="A174" s="4">
        <v>138</v>
      </c>
      <c r="B174" s="4" t="s">
        <v>667</v>
      </c>
      <c r="C174" s="4">
        <v>2021</v>
      </c>
      <c r="D174" s="4"/>
      <c r="E174" s="4" t="s">
        <v>35</v>
      </c>
      <c r="F174" s="4" t="s">
        <v>79</v>
      </c>
      <c r="G174" s="4"/>
      <c r="H174" s="4" t="s">
        <v>203</v>
      </c>
      <c r="I174" s="4" t="s">
        <v>668</v>
      </c>
      <c r="J174" s="4" t="s">
        <v>669</v>
      </c>
      <c r="K174" s="4" t="s">
        <v>76</v>
      </c>
      <c r="L174" s="4" t="s">
        <v>42</v>
      </c>
      <c r="M174" s="4"/>
      <c r="N174" s="4" t="s">
        <v>670</v>
      </c>
      <c r="O174" s="4" t="s">
        <v>1200</v>
      </c>
      <c r="P174" s="23" t="s">
        <v>73</v>
      </c>
      <c r="Q174" s="23" t="s">
        <v>1233</v>
      </c>
      <c r="R174" s="23"/>
      <c r="S174" s="23"/>
      <c r="T174" s="4" t="s">
        <v>579</v>
      </c>
      <c r="U174" s="4" t="s">
        <v>49</v>
      </c>
      <c r="V174" s="4" t="s">
        <v>166</v>
      </c>
      <c r="W174" s="4"/>
      <c r="X174" s="4"/>
      <c r="Y174" s="4">
        <v>159</v>
      </c>
      <c r="Z174" s="4">
        <v>24.21</v>
      </c>
      <c r="AA174" s="4">
        <v>1.95</v>
      </c>
      <c r="AB174" s="4">
        <v>159</v>
      </c>
      <c r="AC174" s="4">
        <v>26.1</v>
      </c>
      <c r="AD174" s="4">
        <v>2.04</v>
      </c>
      <c r="AE174" s="4">
        <v>162</v>
      </c>
      <c r="AF174" s="4">
        <v>24.02</v>
      </c>
      <c r="AG174" s="4">
        <v>1.94</v>
      </c>
      <c r="AH174" s="4">
        <v>162</v>
      </c>
      <c r="AI174" s="4">
        <v>24.03</v>
      </c>
      <c r="AJ174" s="4">
        <v>1.95</v>
      </c>
      <c r="AL174" s="4" t="s">
        <v>37</v>
      </c>
      <c r="AM174" s="26" t="s">
        <v>51</v>
      </c>
      <c r="AN174" s="4"/>
      <c r="AO174" s="4">
        <v>1</v>
      </c>
      <c r="AP174" s="4">
        <v>1</v>
      </c>
      <c r="AQ174" s="4">
        <v>1</v>
      </c>
      <c r="AR174" s="4">
        <v>0</v>
      </c>
      <c r="AS174" s="4">
        <v>0</v>
      </c>
      <c r="AT174" s="4">
        <v>1</v>
      </c>
      <c r="AU174" s="4">
        <v>1</v>
      </c>
      <c r="AV174" s="4">
        <v>1</v>
      </c>
      <c r="AW174" s="4">
        <v>1</v>
      </c>
      <c r="AX174" s="4">
        <v>1</v>
      </c>
      <c r="AY174" s="4">
        <v>1</v>
      </c>
      <c r="AZ174" s="4">
        <v>1</v>
      </c>
      <c r="BA174" s="4">
        <v>1</v>
      </c>
      <c r="BB174" s="4">
        <f t="shared" si="5"/>
        <v>11</v>
      </c>
      <c r="BC174" s="4"/>
      <c r="BD174" s="4"/>
      <c r="BE174" s="4"/>
      <c r="BF174" s="4"/>
      <c r="BG174" s="4"/>
      <c r="BH174" s="4"/>
      <c r="BI174" s="4"/>
      <c r="BJ174" s="4"/>
      <c r="BK174" s="4"/>
      <c r="BL174" s="4"/>
      <c r="BM174" s="4"/>
    </row>
    <row r="175" spans="1:65" ht="15.75" customHeight="1">
      <c r="A175" s="4">
        <v>139</v>
      </c>
      <c r="B175" s="4" t="s">
        <v>671</v>
      </c>
      <c r="C175" s="4">
        <v>2020</v>
      </c>
      <c r="D175" s="4"/>
      <c r="E175" s="4" t="s">
        <v>35</v>
      </c>
      <c r="F175" s="4" t="s">
        <v>53</v>
      </c>
      <c r="G175" s="4" t="s">
        <v>672</v>
      </c>
      <c r="H175" s="4" t="s">
        <v>612</v>
      </c>
      <c r="I175" s="4" t="s">
        <v>160</v>
      </c>
      <c r="J175" s="4" t="s">
        <v>673</v>
      </c>
      <c r="K175" s="4" t="s">
        <v>76</v>
      </c>
      <c r="L175" s="4" t="s">
        <v>134</v>
      </c>
      <c r="M175" s="4"/>
      <c r="N175" s="4" t="s">
        <v>674</v>
      </c>
      <c r="O175" s="4" t="s">
        <v>675</v>
      </c>
      <c r="P175" s="23" t="s">
        <v>45</v>
      </c>
      <c r="Q175" s="23" t="s">
        <v>46</v>
      </c>
      <c r="R175" s="23" t="s">
        <v>164</v>
      </c>
      <c r="S175" s="23" t="s">
        <v>165</v>
      </c>
      <c r="T175" s="4" t="s">
        <v>61</v>
      </c>
      <c r="U175" s="4" t="s">
        <v>49</v>
      </c>
      <c r="V175" s="4" t="s">
        <v>144</v>
      </c>
      <c r="W175" s="4" t="s">
        <v>676</v>
      </c>
      <c r="X175" s="4"/>
      <c r="Y175" s="4">
        <v>88</v>
      </c>
      <c r="Z175" s="4">
        <v>2.88</v>
      </c>
      <c r="AA175" s="4">
        <v>0.35</v>
      </c>
      <c r="AB175" s="4">
        <v>88</v>
      </c>
      <c r="AC175" s="4">
        <v>3.04</v>
      </c>
      <c r="AD175" s="4">
        <v>0.38</v>
      </c>
      <c r="AE175" s="4">
        <v>80</v>
      </c>
      <c r="AF175" s="4">
        <v>2.83</v>
      </c>
      <c r="AG175" s="4">
        <v>0.38</v>
      </c>
      <c r="AH175" s="4">
        <v>80</v>
      </c>
      <c r="AI175" s="4">
        <v>2.92</v>
      </c>
      <c r="AJ175" s="4">
        <v>0.37</v>
      </c>
      <c r="AL175" s="4" t="s">
        <v>37</v>
      </c>
      <c r="AM175" s="26" t="s">
        <v>77</v>
      </c>
      <c r="AN175" s="4"/>
      <c r="AO175" s="4">
        <v>0</v>
      </c>
      <c r="AP175" s="4">
        <v>1</v>
      </c>
      <c r="AQ175" s="4">
        <v>1</v>
      </c>
      <c r="AR175" s="4">
        <v>0</v>
      </c>
      <c r="AS175" s="4">
        <v>0</v>
      </c>
      <c r="AT175" s="4">
        <v>1</v>
      </c>
      <c r="AU175" s="4">
        <v>1</v>
      </c>
      <c r="AV175" s="4">
        <v>1</v>
      </c>
      <c r="AW175" s="4">
        <v>1</v>
      </c>
      <c r="AX175" s="4">
        <v>1</v>
      </c>
      <c r="AY175" s="4">
        <v>1</v>
      </c>
      <c r="AZ175" s="4">
        <v>1</v>
      </c>
      <c r="BA175" s="4">
        <v>1</v>
      </c>
      <c r="BB175" s="4">
        <f t="shared" si="5"/>
        <v>10</v>
      </c>
      <c r="BC175" s="4"/>
      <c r="BD175" s="4"/>
      <c r="BE175" s="4"/>
      <c r="BF175" s="4"/>
      <c r="BG175" s="4"/>
      <c r="BH175" s="4"/>
      <c r="BI175" s="4"/>
      <c r="BJ175" s="4"/>
      <c r="BK175" s="4"/>
      <c r="BL175" s="4"/>
      <c r="BM175" s="4"/>
    </row>
    <row r="176" spans="1:65" ht="15.75" customHeight="1">
      <c r="A176" s="4">
        <v>140</v>
      </c>
      <c r="B176" s="4" t="s">
        <v>1082</v>
      </c>
      <c r="C176" s="4">
        <v>2017</v>
      </c>
      <c r="D176" s="4"/>
      <c r="E176" s="4" t="s">
        <v>35</v>
      </c>
      <c r="F176" s="4" t="s">
        <v>95</v>
      </c>
      <c r="G176" s="4" t="s">
        <v>1083</v>
      </c>
      <c r="H176" s="4" t="s">
        <v>1084</v>
      </c>
      <c r="I176" s="4" t="s">
        <v>160</v>
      </c>
      <c r="J176" s="4" t="s">
        <v>1085</v>
      </c>
      <c r="K176" s="4" t="s">
        <v>76</v>
      </c>
      <c r="L176" s="4" t="s">
        <v>134</v>
      </c>
      <c r="M176" s="4"/>
      <c r="N176" s="4" t="s">
        <v>512</v>
      </c>
      <c r="O176" s="4" t="s">
        <v>1086</v>
      </c>
      <c r="P176" s="23" t="s">
        <v>73</v>
      </c>
      <c r="Q176" s="23" t="s">
        <v>93</v>
      </c>
      <c r="R176" s="23"/>
      <c r="S176" s="23"/>
      <c r="T176" s="4" t="s">
        <v>61</v>
      </c>
      <c r="U176" s="4" t="s">
        <v>85</v>
      </c>
      <c r="V176" s="4" t="s">
        <v>95</v>
      </c>
      <c r="W176" s="4" t="s">
        <v>173</v>
      </c>
      <c r="X176" s="4"/>
      <c r="Y176" s="4">
        <v>250</v>
      </c>
      <c r="Z176" s="4">
        <v>7.9</v>
      </c>
      <c r="AA176" s="4">
        <v>2.8</v>
      </c>
      <c r="AB176" s="4">
        <v>250</v>
      </c>
      <c r="AC176" s="4">
        <v>7.1</v>
      </c>
      <c r="AD176" s="4">
        <v>3.16</v>
      </c>
      <c r="AE176" s="4">
        <v>246</v>
      </c>
      <c r="AF176" s="4">
        <v>7.5</v>
      </c>
      <c r="AG176" s="4">
        <v>2.8</v>
      </c>
      <c r="AH176" s="4">
        <v>246</v>
      </c>
      <c r="AI176" s="4">
        <v>7</v>
      </c>
      <c r="AJ176" s="4">
        <v>3.14</v>
      </c>
      <c r="AL176" s="4" t="s">
        <v>37</v>
      </c>
      <c r="AM176" s="4" t="s">
        <v>51</v>
      </c>
      <c r="AN176" s="4"/>
      <c r="AO176" s="4">
        <v>1</v>
      </c>
      <c r="AP176" s="4">
        <v>1</v>
      </c>
      <c r="AQ176" s="4">
        <v>1</v>
      </c>
      <c r="AR176" s="4">
        <v>1</v>
      </c>
      <c r="AS176" s="4">
        <v>1</v>
      </c>
      <c r="AT176" s="4">
        <v>1</v>
      </c>
      <c r="AU176" s="4">
        <v>1</v>
      </c>
      <c r="AV176" s="4">
        <v>1</v>
      </c>
      <c r="AW176" s="4">
        <v>1</v>
      </c>
      <c r="AX176" s="4">
        <v>1</v>
      </c>
      <c r="AY176" s="4">
        <v>1</v>
      </c>
      <c r="AZ176" s="4">
        <v>1</v>
      </c>
      <c r="BA176" s="4">
        <v>1</v>
      </c>
      <c r="BB176" s="4">
        <f t="shared" si="5"/>
        <v>13</v>
      </c>
      <c r="BC176" s="4"/>
      <c r="BD176" s="4"/>
      <c r="BE176" s="4"/>
      <c r="BF176" s="4"/>
      <c r="BG176" s="4"/>
      <c r="BH176" s="4"/>
      <c r="BI176" s="4"/>
      <c r="BJ176" s="4"/>
      <c r="BK176" s="4"/>
      <c r="BL176" s="4"/>
      <c r="BM176" s="4"/>
    </row>
    <row r="177" spans="1:65" ht="15.75" customHeight="1">
      <c r="A177" s="4">
        <v>141</v>
      </c>
      <c r="B177" s="4" t="s">
        <v>1265</v>
      </c>
      <c r="C177" s="4">
        <v>2014</v>
      </c>
      <c r="D177" s="4"/>
      <c r="E177" s="4" t="s">
        <v>35</v>
      </c>
      <c r="F177" s="4" t="s">
        <v>38</v>
      </c>
      <c r="G177" s="4"/>
      <c r="H177" s="4" t="s">
        <v>653</v>
      </c>
      <c r="I177" s="4" t="s">
        <v>81</v>
      </c>
      <c r="J177" s="4" t="s">
        <v>481</v>
      </c>
      <c r="K177" s="4" t="s">
        <v>1162</v>
      </c>
      <c r="L177" s="4" t="s">
        <v>120</v>
      </c>
      <c r="M177" s="4"/>
      <c r="N177" s="4" t="s">
        <v>614</v>
      </c>
      <c r="O177" s="4" t="s">
        <v>1198</v>
      </c>
      <c r="P177" s="23" t="s">
        <v>115</v>
      </c>
      <c r="Q177" s="23" t="s">
        <v>116</v>
      </c>
      <c r="R177" s="23"/>
      <c r="S177" s="23"/>
      <c r="T177" s="4" t="s">
        <v>61</v>
      </c>
      <c r="U177" s="4" t="s">
        <v>49</v>
      </c>
      <c r="V177" s="4" t="s">
        <v>50</v>
      </c>
      <c r="W177" s="4"/>
      <c r="X177" s="4"/>
      <c r="Y177" s="4">
        <v>137</v>
      </c>
      <c r="Z177" s="4">
        <v>31.81</v>
      </c>
      <c r="AA177" s="4">
        <v>7.31</v>
      </c>
      <c r="AB177" s="4">
        <v>136</v>
      </c>
      <c r="AC177" s="4">
        <v>33.08</v>
      </c>
      <c r="AD177" s="4">
        <v>7.04</v>
      </c>
      <c r="AE177" s="4">
        <v>56</v>
      </c>
      <c r="AF177" s="4">
        <v>30.62</v>
      </c>
      <c r="AG177" s="4">
        <v>8</v>
      </c>
      <c r="AH177" s="4">
        <v>56</v>
      </c>
      <c r="AI177" s="4">
        <v>32.520000000000003</v>
      </c>
      <c r="AJ177" s="4">
        <v>6.51</v>
      </c>
      <c r="AL177" s="4" t="s">
        <v>37</v>
      </c>
      <c r="AM177" s="26" t="s">
        <v>63</v>
      </c>
      <c r="AN177" s="4"/>
      <c r="AO177" s="4">
        <v>1</v>
      </c>
      <c r="AP177" s="4">
        <v>1</v>
      </c>
      <c r="AQ177" s="4">
        <v>1</v>
      </c>
      <c r="AR177" s="4">
        <v>0</v>
      </c>
      <c r="AS177" s="4">
        <v>0</v>
      </c>
      <c r="AT177" s="4">
        <v>1</v>
      </c>
      <c r="AU177" s="4">
        <v>0</v>
      </c>
      <c r="AV177" s="4">
        <v>1</v>
      </c>
      <c r="AW177" s="4">
        <v>1</v>
      </c>
      <c r="AX177" s="4">
        <v>1</v>
      </c>
      <c r="AY177" s="4">
        <v>1</v>
      </c>
      <c r="AZ177" s="4">
        <v>1</v>
      </c>
      <c r="BA177" s="4">
        <v>1</v>
      </c>
      <c r="BB177" s="4">
        <f t="shared" si="5"/>
        <v>10</v>
      </c>
      <c r="BC177" s="4"/>
      <c r="BD177" s="4"/>
      <c r="BE177" s="4"/>
      <c r="BF177" s="4"/>
      <c r="BG177" s="4"/>
      <c r="BH177" s="4"/>
      <c r="BI177" s="4"/>
      <c r="BJ177" s="4"/>
      <c r="BK177" s="4"/>
      <c r="BL177" s="4"/>
      <c r="BM177" s="4"/>
    </row>
    <row r="178" spans="1:65" ht="15.75" customHeight="1">
      <c r="A178" s="4">
        <v>142</v>
      </c>
      <c r="B178" s="4" t="s">
        <v>744</v>
      </c>
      <c r="C178" s="4">
        <v>2012</v>
      </c>
      <c r="D178" s="4"/>
      <c r="E178" s="4" t="s">
        <v>123</v>
      </c>
      <c r="F178" s="4" t="s">
        <v>79</v>
      </c>
      <c r="G178" s="4"/>
      <c r="H178" s="4" t="s">
        <v>745</v>
      </c>
      <c r="I178" s="4" t="s">
        <v>40</v>
      </c>
      <c r="J178" s="4" t="s">
        <v>746</v>
      </c>
      <c r="K178" s="4" t="s">
        <v>1166</v>
      </c>
      <c r="L178" s="4" t="s">
        <v>134</v>
      </c>
      <c r="M178" s="4"/>
      <c r="N178" s="4" t="s">
        <v>401</v>
      </c>
      <c r="O178" s="4" t="s">
        <v>747</v>
      </c>
      <c r="P178" s="23" t="s">
        <v>45</v>
      </c>
      <c r="Q178" s="23" t="s">
        <v>46</v>
      </c>
      <c r="R178" s="23" t="s">
        <v>60</v>
      </c>
      <c r="S178" s="23"/>
      <c r="T178" s="4" t="s">
        <v>61</v>
      </c>
      <c r="U178" s="4" t="s">
        <v>49</v>
      </c>
      <c r="V178" s="4" t="s">
        <v>62</v>
      </c>
      <c r="W178" s="4"/>
      <c r="X178" s="4"/>
      <c r="Y178" s="4">
        <v>251</v>
      </c>
      <c r="Z178" s="4" t="s">
        <v>76</v>
      </c>
      <c r="AA178" s="4" t="s">
        <v>76</v>
      </c>
      <c r="AB178" s="4" t="s">
        <v>76</v>
      </c>
      <c r="AC178" s="4" t="s">
        <v>76</v>
      </c>
      <c r="AD178" s="4" t="s">
        <v>76</v>
      </c>
      <c r="AE178" s="4" t="s">
        <v>76</v>
      </c>
      <c r="AF178" s="4" t="s">
        <v>76</v>
      </c>
      <c r="AG178" s="4" t="s">
        <v>76</v>
      </c>
      <c r="AH178" s="4" t="s">
        <v>76</v>
      </c>
      <c r="AI178" s="4" t="s">
        <v>76</v>
      </c>
      <c r="AJ178" s="4" t="s">
        <v>76</v>
      </c>
      <c r="AK178" s="36" t="s">
        <v>1252</v>
      </c>
      <c r="AL178" s="4" t="s">
        <v>37</v>
      </c>
      <c r="AM178" s="26" t="s">
        <v>51</v>
      </c>
      <c r="AN178" s="4"/>
      <c r="AO178" s="4">
        <v>1</v>
      </c>
      <c r="AP178" s="4">
        <v>1</v>
      </c>
      <c r="AQ178" s="4">
        <v>1</v>
      </c>
      <c r="AR178" s="4">
        <v>0</v>
      </c>
      <c r="AS178" s="4">
        <v>0</v>
      </c>
      <c r="AT178" s="4">
        <v>1</v>
      </c>
      <c r="AU178" s="4">
        <v>1</v>
      </c>
      <c r="AV178" s="4">
        <v>1</v>
      </c>
      <c r="AW178" s="4">
        <v>1</v>
      </c>
      <c r="AX178" s="4">
        <v>1</v>
      </c>
      <c r="AY178" s="4">
        <v>1</v>
      </c>
      <c r="AZ178" s="4">
        <v>1</v>
      </c>
      <c r="BA178" s="4">
        <v>1</v>
      </c>
      <c r="BB178" s="4">
        <f t="shared" si="5"/>
        <v>11</v>
      </c>
      <c r="BC178" s="4"/>
      <c r="BD178" s="4"/>
      <c r="BE178" s="4"/>
      <c r="BF178" s="4"/>
      <c r="BG178" s="4"/>
      <c r="BH178" s="4"/>
      <c r="BI178" s="4"/>
      <c r="BJ178" s="4"/>
      <c r="BK178" s="4"/>
      <c r="BL178" s="4"/>
      <c r="BM178" s="4"/>
    </row>
    <row r="179" spans="1:65" ht="15.75" customHeight="1">
      <c r="A179" s="4">
        <v>143</v>
      </c>
      <c r="B179" s="4" t="s">
        <v>662</v>
      </c>
      <c r="C179" s="4">
        <v>2019</v>
      </c>
      <c r="D179" s="4"/>
      <c r="E179" s="4" t="s">
        <v>35</v>
      </c>
      <c r="F179" s="4" t="s">
        <v>79</v>
      </c>
      <c r="G179" s="4"/>
      <c r="H179" s="4" t="s">
        <v>663</v>
      </c>
      <c r="I179" s="4" t="s">
        <v>132</v>
      </c>
      <c r="J179" s="4" t="s">
        <v>664</v>
      </c>
      <c r="K179" s="4" t="s">
        <v>1166</v>
      </c>
      <c r="L179" s="4" t="s">
        <v>42</v>
      </c>
      <c r="M179" s="4"/>
      <c r="N179" s="4" t="s">
        <v>665</v>
      </c>
      <c r="O179" s="6" t="s">
        <v>666</v>
      </c>
      <c r="P179" s="23" t="s">
        <v>1234</v>
      </c>
      <c r="Q179" s="23"/>
      <c r="R179" s="23"/>
      <c r="S179" s="23"/>
      <c r="T179" s="4" t="s">
        <v>61</v>
      </c>
      <c r="U179" s="4" t="s">
        <v>49</v>
      </c>
      <c r="V179" s="4" t="s">
        <v>50</v>
      </c>
      <c r="W179" s="4"/>
      <c r="X179" s="4"/>
      <c r="Y179" s="4">
        <v>42</v>
      </c>
      <c r="Z179" s="4">
        <v>26.26</v>
      </c>
      <c r="AA179" s="4">
        <v>5.79</v>
      </c>
      <c r="AB179" s="4">
        <v>42</v>
      </c>
      <c r="AC179" s="4">
        <v>27.88</v>
      </c>
      <c r="AD179" s="4">
        <v>4.79</v>
      </c>
      <c r="AE179" s="4">
        <v>47</v>
      </c>
      <c r="AF179" s="4">
        <v>24.36</v>
      </c>
      <c r="AG179" s="4">
        <v>5.93</v>
      </c>
      <c r="AH179" s="4">
        <v>47</v>
      </c>
      <c r="AI179" s="4">
        <v>23.6</v>
      </c>
      <c r="AJ179" s="4">
        <v>5.52</v>
      </c>
      <c r="AL179" s="4" t="s">
        <v>37</v>
      </c>
      <c r="AM179" s="26" t="s">
        <v>77</v>
      </c>
      <c r="AN179" s="4"/>
      <c r="AO179" s="4">
        <v>1</v>
      </c>
      <c r="AP179" s="4">
        <v>1</v>
      </c>
      <c r="AQ179" s="4">
        <v>1</v>
      </c>
      <c r="AR179" s="4">
        <v>0</v>
      </c>
      <c r="AS179" s="4">
        <v>0</v>
      </c>
      <c r="AT179" s="4">
        <v>1</v>
      </c>
      <c r="AU179" s="4">
        <v>1</v>
      </c>
      <c r="AV179" s="4">
        <v>1</v>
      </c>
      <c r="AW179" s="4">
        <v>1</v>
      </c>
      <c r="AX179" s="4">
        <v>1</v>
      </c>
      <c r="AY179" s="4">
        <v>1</v>
      </c>
      <c r="AZ179" s="4">
        <v>1</v>
      </c>
      <c r="BA179" s="4">
        <v>1</v>
      </c>
      <c r="BB179" s="4">
        <f t="shared" si="5"/>
        <v>11</v>
      </c>
      <c r="BC179" s="4"/>
      <c r="BD179" s="4"/>
      <c r="BE179" s="4"/>
      <c r="BF179" s="4"/>
      <c r="BG179" s="4"/>
      <c r="BH179" s="4"/>
      <c r="BI179" s="4"/>
      <c r="BJ179" s="4"/>
      <c r="BK179" s="4"/>
      <c r="BL179" s="4"/>
      <c r="BM179" s="4"/>
    </row>
    <row r="180" spans="1:65" ht="15.75" customHeight="1">
      <c r="A180" s="4">
        <v>144</v>
      </c>
      <c r="B180" s="4" t="s">
        <v>825</v>
      </c>
      <c r="C180" s="4">
        <v>2018</v>
      </c>
      <c r="D180" s="4"/>
      <c r="E180" s="4" t="s">
        <v>35</v>
      </c>
      <c r="F180" s="4" t="s">
        <v>79</v>
      </c>
      <c r="G180" s="4"/>
      <c r="H180" s="4" t="s">
        <v>168</v>
      </c>
      <c r="I180" s="4" t="s">
        <v>40</v>
      </c>
      <c r="J180" s="4" t="s">
        <v>826</v>
      </c>
      <c r="K180" s="4" t="s">
        <v>1166</v>
      </c>
      <c r="L180" s="4" t="s">
        <v>134</v>
      </c>
      <c r="M180" s="4"/>
      <c r="N180" s="4" t="s">
        <v>827</v>
      </c>
      <c r="O180" s="4" t="s">
        <v>828</v>
      </c>
      <c r="P180" s="23" t="s">
        <v>45</v>
      </c>
      <c r="Q180" s="23" t="s">
        <v>46</v>
      </c>
      <c r="R180" s="23" t="s">
        <v>60</v>
      </c>
      <c r="S180" s="23"/>
      <c r="T180" s="4" t="s">
        <v>61</v>
      </c>
      <c r="U180" s="4" t="s">
        <v>85</v>
      </c>
      <c r="V180" s="4" t="s">
        <v>62</v>
      </c>
      <c r="W180" s="4"/>
      <c r="X180" s="4"/>
      <c r="Y180" s="4">
        <v>54</v>
      </c>
      <c r="Z180" s="4">
        <v>23.89</v>
      </c>
      <c r="AA180" s="4">
        <v>6.99</v>
      </c>
      <c r="AB180" s="4">
        <v>54</v>
      </c>
      <c r="AC180" s="4">
        <v>25.74</v>
      </c>
      <c r="AD180" s="4">
        <v>5.69</v>
      </c>
      <c r="AE180" s="4">
        <v>43</v>
      </c>
      <c r="AF180" s="4">
        <v>24.47</v>
      </c>
      <c r="AG180" s="4">
        <v>6.25</v>
      </c>
      <c r="AH180" s="4">
        <v>43</v>
      </c>
      <c r="AI180" s="4">
        <v>24.79</v>
      </c>
      <c r="AJ180" s="4">
        <v>5.44</v>
      </c>
      <c r="AK180" s="39"/>
      <c r="AL180" s="4" t="s">
        <v>37</v>
      </c>
      <c r="AM180" s="26" t="s">
        <v>51</v>
      </c>
      <c r="AN180" s="4"/>
      <c r="AO180" s="4">
        <v>1</v>
      </c>
      <c r="AP180" s="4">
        <v>1</v>
      </c>
      <c r="AQ180" s="4">
        <v>1</v>
      </c>
      <c r="AR180" s="4">
        <v>1</v>
      </c>
      <c r="AS180" s="4">
        <v>0</v>
      </c>
      <c r="AT180" s="4">
        <v>1</v>
      </c>
      <c r="AU180" s="4">
        <v>0</v>
      </c>
      <c r="AV180" s="4">
        <v>1</v>
      </c>
      <c r="AW180" s="4">
        <v>1</v>
      </c>
      <c r="AX180" s="4">
        <v>1</v>
      </c>
      <c r="AY180" s="4">
        <v>1</v>
      </c>
      <c r="AZ180" s="4">
        <v>1</v>
      </c>
      <c r="BA180" s="4">
        <v>1</v>
      </c>
      <c r="BB180" s="4">
        <f t="shared" si="5"/>
        <v>11</v>
      </c>
      <c r="BC180" s="4"/>
      <c r="BD180" s="4"/>
      <c r="BE180" s="4"/>
      <c r="BF180" s="4"/>
      <c r="BG180" s="4"/>
      <c r="BH180" s="4"/>
      <c r="BI180" s="4"/>
      <c r="BJ180" s="4"/>
      <c r="BK180" s="4"/>
      <c r="BL180" s="4"/>
      <c r="BM180" s="4"/>
    </row>
    <row r="181" spans="1:65" ht="15.75" customHeight="1">
      <c r="A181" s="4">
        <v>145</v>
      </c>
      <c r="B181" s="4" t="s">
        <v>761</v>
      </c>
      <c r="C181" s="4">
        <v>2017</v>
      </c>
      <c r="D181" s="4"/>
      <c r="E181" s="4" t="s">
        <v>35</v>
      </c>
      <c r="F181" s="4" t="s">
        <v>79</v>
      </c>
      <c r="G181" s="4"/>
      <c r="H181" s="4" t="s">
        <v>168</v>
      </c>
      <c r="I181" s="4" t="s">
        <v>40</v>
      </c>
      <c r="J181" s="4" t="s">
        <v>762</v>
      </c>
      <c r="K181" s="4" t="s">
        <v>1166</v>
      </c>
      <c r="L181" s="4" t="s">
        <v>134</v>
      </c>
      <c r="M181" s="4"/>
      <c r="N181" s="4" t="s">
        <v>401</v>
      </c>
      <c r="O181" s="4" t="s">
        <v>763</v>
      </c>
      <c r="P181" s="23" t="s">
        <v>45</v>
      </c>
      <c r="Q181" s="23" t="s">
        <v>46</v>
      </c>
      <c r="R181" s="23" t="s">
        <v>60</v>
      </c>
      <c r="S181" s="23"/>
      <c r="T181" s="4" t="s">
        <v>61</v>
      </c>
      <c r="U181" s="4" t="s">
        <v>85</v>
      </c>
      <c r="V181" s="4" t="s">
        <v>166</v>
      </c>
      <c r="W181" s="4"/>
      <c r="X181" s="4" t="s">
        <v>401</v>
      </c>
      <c r="Y181" s="4" t="s">
        <v>76</v>
      </c>
      <c r="Z181" s="4">
        <v>27.18</v>
      </c>
      <c r="AA181" s="4">
        <v>5.27</v>
      </c>
      <c r="AB181" s="4" t="s">
        <v>76</v>
      </c>
      <c r="AC181" s="4">
        <v>28.03</v>
      </c>
      <c r="AD181" s="4">
        <v>4.82</v>
      </c>
      <c r="AE181" s="4" t="s">
        <v>76</v>
      </c>
      <c r="AF181" s="4">
        <v>25.94</v>
      </c>
      <c r="AG181" s="4">
        <v>7.32</v>
      </c>
      <c r="AH181" s="4" t="s">
        <v>76</v>
      </c>
      <c r="AI181" s="4">
        <v>27.4</v>
      </c>
      <c r="AJ181" s="4">
        <v>7.01</v>
      </c>
      <c r="AK181" s="36" t="s">
        <v>1253</v>
      </c>
      <c r="AL181" s="4" t="s">
        <v>37</v>
      </c>
      <c r="AM181" s="26" t="s">
        <v>51</v>
      </c>
      <c r="AN181" s="4"/>
      <c r="AO181" s="4">
        <v>1</v>
      </c>
      <c r="AP181" s="4">
        <v>1</v>
      </c>
      <c r="AQ181" s="4">
        <v>1</v>
      </c>
      <c r="AR181" s="4">
        <v>0</v>
      </c>
      <c r="AS181" s="4">
        <v>0</v>
      </c>
      <c r="AT181" s="4">
        <v>1</v>
      </c>
      <c r="AU181" s="4">
        <v>1</v>
      </c>
      <c r="AV181" s="4">
        <v>1</v>
      </c>
      <c r="AW181" s="4">
        <v>1</v>
      </c>
      <c r="AX181" s="4">
        <v>1</v>
      </c>
      <c r="AY181" s="4">
        <v>1</v>
      </c>
      <c r="AZ181" s="4">
        <v>1</v>
      </c>
      <c r="BA181" s="4">
        <v>1</v>
      </c>
      <c r="BB181" s="4">
        <f t="shared" si="5"/>
        <v>11</v>
      </c>
      <c r="BC181" s="4"/>
      <c r="BD181" s="4"/>
      <c r="BE181" s="4"/>
      <c r="BF181" s="4"/>
      <c r="BG181" s="4"/>
      <c r="BH181" s="4"/>
      <c r="BI181" s="4"/>
      <c r="BJ181" s="4"/>
      <c r="BK181" s="4"/>
      <c r="BL181" s="4"/>
      <c r="BM181" s="4"/>
    </row>
    <row r="182" spans="1:65" ht="15.75" customHeight="1">
      <c r="A182" s="4">
        <v>146</v>
      </c>
      <c r="B182" s="4" t="s">
        <v>616</v>
      </c>
      <c r="C182" s="4">
        <v>2016</v>
      </c>
      <c r="D182" s="4"/>
      <c r="E182" s="4" t="s">
        <v>35</v>
      </c>
      <c r="F182" s="4" t="s">
        <v>79</v>
      </c>
      <c r="G182" s="4"/>
      <c r="H182" s="4" t="s">
        <v>617</v>
      </c>
      <c r="I182" s="4" t="s">
        <v>40</v>
      </c>
      <c r="J182" s="4" t="s">
        <v>618</v>
      </c>
      <c r="K182" s="4" t="s">
        <v>76</v>
      </c>
      <c r="L182" s="4" t="s">
        <v>120</v>
      </c>
      <c r="M182" s="4"/>
      <c r="N182" s="4" t="s">
        <v>614</v>
      </c>
      <c r="O182" s="4" t="s">
        <v>619</v>
      </c>
      <c r="P182" s="23" t="s">
        <v>115</v>
      </c>
      <c r="Q182" s="23" t="s">
        <v>116</v>
      </c>
      <c r="R182" s="23"/>
      <c r="S182" s="23"/>
      <c r="T182" s="4" t="s">
        <v>94</v>
      </c>
      <c r="U182" s="4" t="s">
        <v>85</v>
      </c>
      <c r="V182" s="4" t="s">
        <v>50</v>
      </c>
      <c r="W182" s="4"/>
      <c r="X182" s="4"/>
      <c r="Y182" s="4">
        <v>52</v>
      </c>
      <c r="Z182" s="4" t="s">
        <v>76</v>
      </c>
      <c r="AA182" s="4" t="s">
        <v>76</v>
      </c>
      <c r="AB182" s="4">
        <v>52</v>
      </c>
      <c r="AC182" s="4" t="s">
        <v>76</v>
      </c>
      <c r="AD182" s="4" t="s">
        <v>76</v>
      </c>
      <c r="AE182" s="4">
        <v>30</v>
      </c>
      <c r="AF182" s="4" t="s">
        <v>76</v>
      </c>
      <c r="AG182" s="4" t="s">
        <v>76</v>
      </c>
      <c r="AH182" s="4">
        <v>30</v>
      </c>
      <c r="AI182" s="4" t="s">
        <v>76</v>
      </c>
      <c r="AJ182" s="4" t="s">
        <v>76</v>
      </c>
      <c r="AK182" s="36" t="s">
        <v>620</v>
      </c>
      <c r="AL182" s="4" t="s">
        <v>37</v>
      </c>
      <c r="AM182" s="26" t="s">
        <v>63</v>
      </c>
      <c r="AN182" s="4"/>
      <c r="AO182" s="4">
        <v>1</v>
      </c>
      <c r="AP182" s="4">
        <v>1</v>
      </c>
      <c r="AQ182" s="4">
        <v>1</v>
      </c>
      <c r="AR182" s="4">
        <v>0</v>
      </c>
      <c r="AS182" s="4">
        <v>0</v>
      </c>
      <c r="AT182" s="4">
        <v>1</v>
      </c>
      <c r="AU182" s="4">
        <v>1</v>
      </c>
      <c r="AV182" s="4">
        <v>1</v>
      </c>
      <c r="AW182" s="4">
        <v>1</v>
      </c>
      <c r="AX182" s="4">
        <v>1</v>
      </c>
      <c r="AY182" s="4">
        <v>1</v>
      </c>
      <c r="AZ182" s="4">
        <v>1</v>
      </c>
      <c r="BA182" s="4">
        <v>1</v>
      </c>
      <c r="BB182" s="4">
        <f t="shared" si="5"/>
        <v>11</v>
      </c>
      <c r="BC182" s="4"/>
      <c r="BD182" s="4"/>
      <c r="BE182" s="4"/>
      <c r="BF182" s="4"/>
      <c r="BG182" s="4"/>
      <c r="BH182" s="4"/>
      <c r="BI182" s="4"/>
      <c r="BJ182" s="4"/>
      <c r="BK182" s="4"/>
      <c r="BL182" s="4"/>
      <c r="BM182" s="4"/>
    </row>
    <row r="183" spans="1:65" ht="15.75" customHeight="1">
      <c r="A183" s="4">
        <v>147</v>
      </c>
      <c r="B183" s="4" t="s">
        <v>1087</v>
      </c>
      <c r="C183" s="4">
        <v>2023</v>
      </c>
      <c r="D183" s="4"/>
      <c r="E183" s="4" t="s">
        <v>35</v>
      </c>
      <c r="F183" s="4" t="s">
        <v>38</v>
      </c>
      <c r="G183" s="4"/>
      <c r="H183" s="4" t="s">
        <v>1088</v>
      </c>
      <c r="I183" s="4" t="s">
        <v>81</v>
      </c>
      <c r="J183" s="4" t="s">
        <v>1089</v>
      </c>
      <c r="K183" s="4" t="s">
        <v>76</v>
      </c>
      <c r="L183" s="4" t="s">
        <v>120</v>
      </c>
      <c r="M183" s="4"/>
      <c r="N183" s="4" t="s">
        <v>1090</v>
      </c>
      <c r="O183" s="4" t="s">
        <v>1091</v>
      </c>
      <c r="P183" s="23" t="s">
        <v>115</v>
      </c>
      <c r="Q183" s="23" t="s">
        <v>150</v>
      </c>
      <c r="R183" s="23"/>
      <c r="S183" s="23"/>
      <c r="T183" s="4" t="s">
        <v>61</v>
      </c>
      <c r="U183" s="4" t="s">
        <v>85</v>
      </c>
      <c r="V183" s="4" t="s">
        <v>50</v>
      </c>
      <c r="W183" s="4"/>
      <c r="X183" s="4"/>
      <c r="Y183" s="4">
        <v>119</v>
      </c>
      <c r="Z183" s="4">
        <v>33.619999999999997</v>
      </c>
      <c r="AA183" s="4">
        <v>5.56</v>
      </c>
      <c r="AB183" s="4">
        <v>119</v>
      </c>
      <c r="AC183" s="4">
        <v>33.68</v>
      </c>
      <c r="AD183" s="4">
        <v>3.03</v>
      </c>
      <c r="AE183" s="4">
        <v>34</v>
      </c>
      <c r="AF183" s="4">
        <v>31.47</v>
      </c>
      <c r="AG183" s="4">
        <v>5.52</v>
      </c>
      <c r="AH183" s="4">
        <v>34</v>
      </c>
      <c r="AI183" s="4">
        <v>31.28</v>
      </c>
      <c r="AJ183" s="4">
        <v>2.76</v>
      </c>
      <c r="AL183" s="4" t="s">
        <v>37</v>
      </c>
      <c r="AM183" s="4" t="s">
        <v>63</v>
      </c>
      <c r="AN183" s="4"/>
      <c r="AO183" s="4">
        <v>1</v>
      </c>
      <c r="AP183" s="4">
        <v>0</v>
      </c>
      <c r="AQ183" s="4">
        <v>0</v>
      </c>
      <c r="AR183" s="4">
        <v>0</v>
      </c>
      <c r="AS183" s="4">
        <v>0</v>
      </c>
      <c r="AT183" s="4">
        <v>1</v>
      </c>
      <c r="AU183" s="4">
        <v>0</v>
      </c>
      <c r="AV183" s="4">
        <v>1</v>
      </c>
      <c r="AW183" s="4">
        <v>1</v>
      </c>
      <c r="AX183" s="4">
        <v>1</v>
      </c>
      <c r="AY183" s="4">
        <v>1</v>
      </c>
      <c r="AZ183" s="4">
        <v>1</v>
      </c>
      <c r="BA183" s="4">
        <v>1</v>
      </c>
      <c r="BB183" s="4">
        <f t="shared" si="5"/>
        <v>8</v>
      </c>
      <c r="BC183" s="4"/>
      <c r="BD183" s="4"/>
      <c r="BE183" s="4"/>
      <c r="BF183" s="4"/>
      <c r="BG183" s="4"/>
      <c r="BH183" s="4"/>
      <c r="BI183" s="4"/>
      <c r="BJ183" s="4"/>
      <c r="BK183" s="4"/>
      <c r="BL183" s="4"/>
      <c r="BM183" s="4"/>
    </row>
    <row r="184" spans="1:65" ht="15.75" customHeight="1">
      <c r="A184" s="4">
        <v>148</v>
      </c>
      <c r="B184" s="4" t="s">
        <v>621</v>
      </c>
      <c r="C184" s="4">
        <v>2018</v>
      </c>
      <c r="D184" s="4"/>
      <c r="E184" s="4" t="s">
        <v>35</v>
      </c>
      <c r="F184" s="4" t="s">
        <v>79</v>
      </c>
      <c r="G184" s="4"/>
      <c r="H184" s="4" t="s">
        <v>622</v>
      </c>
      <c r="I184" s="4" t="s">
        <v>40</v>
      </c>
      <c r="J184" s="4" t="s">
        <v>623</v>
      </c>
      <c r="K184" s="4" t="s">
        <v>76</v>
      </c>
      <c r="L184" s="4" t="s">
        <v>134</v>
      </c>
      <c r="M184" s="4"/>
      <c r="N184" s="4" t="s">
        <v>624</v>
      </c>
      <c r="O184" s="4" t="s">
        <v>1195</v>
      </c>
      <c r="P184" s="23" t="s">
        <v>115</v>
      </c>
      <c r="Q184" s="23" t="s">
        <v>116</v>
      </c>
      <c r="R184" s="23"/>
      <c r="S184" s="23"/>
      <c r="T184" s="4" t="s">
        <v>61</v>
      </c>
      <c r="U184" s="4" t="s">
        <v>49</v>
      </c>
      <c r="V184" s="4" t="s">
        <v>424</v>
      </c>
      <c r="W184" s="4"/>
      <c r="X184" s="4"/>
      <c r="Y184" s="4">
        <v>56</v>
      </c>
      <c r="Z184" s="4">
        <v>20.5</v>
      </c>
      <c r="AA184" s="4">
        <v>6.49</v>
      </c>
      <c r="AB184" s="4">
        <v>56</v>
      </c>
      <c r="AC184" s="4" t="s">
        <v>76</v>
      </c>
      <c r="AD184" s="4" t="s">
        <v>76</v>
      </c>
      <c r="AE184" s="4">
        <v>56</v>
      </c>
      <c r="AF184" s="4">
        <v>20.96</v>
      </c>
      <c r="AG184" s="4">
        <v>7.38</v>
      </c>
      <c r="AH184" s="4">
        <v>56</v>
      </c>
      <c r="AI184" s="4" t="s">
        <v>76</v>
      </c>
      <c r="AJ184" s="4" t="s">
        <v>76</v>
      </c>
      <c r="AK184" s="36" t="s">
        <v>625</v>
      </c>
      <c r="AL184" s="4" t="s">
        <v>37</v>
      </c>
      <c r="AM184" s="26" t="s">
        <v>63</v>
      </c>
      <c r="AN184" s="4"/>
      <c r="AO184" s="4">
        <v>1</v>
      </c>
      <c r="AP184" s="4">
        <v>1</v>
      </c>
      <c r="AQ184" s="4">
        <v>1</v>
      </c>
      <c r="AR184" s="4">
        <v>0</v>
      </c>
      <c r="AS184" s="4">
        <v>0</v>
      </c>
      <c r="AT184" s="4">
        <v>1</v>
      </c>
      <c r="AU184" s="4">
        <v>1</v>
      </c>
      <c r="AV184" s="4">
        <v>1</v>
      </c>
      <c r="AW184" s="4">
        <v>1</v>
      </c>
      <c r="AX184" s="4">
        <v>1</v>
      </c>
      <c r="AY184" s="4">
        <v>1</v>
      </c>
      <c r="AZ184" s="4">
        <v>1</v>
      </c>
      <c r="BA184" s="4">
        <v>1</v>
      </c>
      <c r="BB184" s="4">
        <f t="shared" si="5"/>
        <v>11</v>
      </c>
      <c r="BC184" s="4"/>
      <c r="BD184" s="4"/>
      <c r="BE184" s="4"/>
      <c r="BF184" s="4"/>
      <c r="BG184" s="4"/>
      <c r="BH184" s="4"/>
      <c r="BI184" s="4"/>
      <c r="BJ184" s="4"/>
      <c r="BK184" s="4"/>
      <c r="BL184" s="4"/>
      <c r="BM184" s="4"/>
    </row>
    <row r="185" spans="1:65" ht="15.75" customHeight="1">
      <c r="A185" s="4">
        <v>149</v>
      </c>
      <c r="B185" s="4" t="s">
        <v>677</v>
      </c>
      <c r="C185" s="4">
        <v>2016</v>
      </c>
      <c r="D185" s="4"/>
      <c r="E185" s="4" t="s">
        <v>35</v>
      </c>
      <c r="F185" s="4" t="s">
        <v>53</v>
      </c>
      <c r="G185" s="4" t="s">
        <v>672</v>
      </c>
      <c r="H185" s="4" t="s">
        <v>678</v>
      </c>
      <c r="I185" s="4" t="s">
        <v>240</v>
      </c>
      <c r="J185" s="4" t="s">
        <v>679</v>
      </c>
      <c r="K185" s="4" t="s">
        <v>1165</v>
      </c>
      <c r="L185" s="4" t="s">
        <v>120</v>
      </c>
      <c r="M185" s="4"/>
      <c r="N185" s="4" t="s">
        <v>548</v>
      </c>
      <c r="O185" s="4" t="s">
        <v>1201</v>
      </c>
      <c r="P185" s="23" t="s">
        <v>73</v>
      </c>
      <c r="Q185" s="23" t="s">
        <v>1233</v>
      </c>
      <c r="R185" s="23"/>
      <c r="S185" s="23"/>
      <c r="T185" s="4" t="s">
        <v>680</v>
      </c>
      <c r="U185" s="4" t="s">
        <v>85</v>
      </c>
      <c r="V185" s="4" t="s">
        <v>349</v>
      </c>
      <c r="W185" s="4"/>
      <c r="X185" s="4"/>
      <c r="Y185" s="4">
        <v>43</v>
      </c>
      <c r="Z185" s="4">
        <v>4</v>
      </c>
      <c r="AA185" s="4" t="s">
        <v>76</v>
      </c>
      <c r="AB185" s="4">
        <v>43</v>
      </c>
      <c r="AC185" s="4">
        <v>4</v>
      </c>
      <c r="AD185" s="4" t="s">
        <v>76</v>
      </c>
      <c r="AE185" s="4">
        <v>37</v>
      </c>
      <c r="AF185" s="4">
        <v>4</v>
      </c>
      <c r="AG185" s="4" t="s">
        <v>76</v>
      </c>
      <c r="AH185" s="4">
        <v>37</v>
      </c>
      <c r="AI185" s="4">
        <v>4</v>
      </c>
      <c r="AJ185" s="4" t="s">
        <v>76</v>
      </c>
      <c r="AL185" s="4" t="s">
        <v>37</v>
      </c>
      <c r="AM185" s="26" t="s">
        <v>63</v>
      </c>
      <c r="AN185" s="4"/>
      <c r="AO185" s="4">
        <v>1</v>
      </c>
      <c r="AP185" s="4">
        <v>1</v>
      </c>
      <c r="AQ185" s="4">
        <v>1</v>
      </c>
      <c r="AR185" s="4">
        <v>0</v>
      </c>
      <c r="AS185" s="4">
        <v>0</v>
      </c>
      <c r="AT185" s="4">
        <v>1</v>
      </c>
      <c r="AU185" s="4">
        <v>1</v>
      </c>
      <c r="AV185" s="4">
        <v>1</v>
      </c>
      <c r="AW185" s="4">
        <v>1</v>
      </c>
      <c r="AX185" s="4">
        <v>1</v>
      </c>
      <c r="AY185" s="4">
        <v>1</v>
      </c>
      <c r="AZ185" s="4">
        <v>1</v>
      </c>
      <c r="BA185" s="4">
        <v>1</v>
      </c>
      <c r="BB185" s="4">
        <f t="shared" si="5"/>
        <v>11</v>
      </c>
      <c r="BC185" s="4"/>
      <c r="BD185" s="4"/>
      <c r="BE185" s="4"/>
      <c r="BF185" s="4"/>
      <c r="BG185" s="4"/>
      <c r="BH185" s="4"/>
      <c r="BI185" s="4"/>
      <c r="BJ185" s="4"/>
      <c r="BK185" s="4"/>
      <c r="BL185" s="4"/>
      <c r="BM185" s="4"/>
    </row>
    <row r="186" spans="1:65" ht="15.75" customHeight="1">
      <c r="A186" s="4">
        <v>150</v>
      </c>
      <c r="B186" s="4" t="s">
        <v>1092</v>
      </c>
      <c r="C186" s="4">
        <v>2017</v>
      </c>
      <c r="D186" s="4"/>
      <c r="E186" s="4" t="s">
        <v>35</v>
      </c>
      <c r="F186" s="4" t="s">
        <v>38</v>
      </c>
      <c r="G186" s="4"/>
      <c r="H186" s="4" t="s">
        <v>1093</v>
      </c>
      <c r="I186" s="4" t="s">
        <v>40</v>
      </c>
      <c r="J186" s="4" t="s">
        <v>1094</v>
      </c>
      <c r="K186" s="4" t="s">
        <v>1162</v>
      </c>
      <c r="L186" s="4" t="s">
        <v>42</v>
      </c>
      <c r="M186" s="4"/>
      <c r="N186" s="4" t="s">
        <v>809</v>
      </c>
      <c r="O186" s="4" t="s">
        <v>1095</v>
      </c>
      <c r="P186" s="23" t="s">
        <v>115</v>
      </c>
      <c r="Q186" s="23" t="s">
        <v>150</v>
      </c>
      <c r="R186" s="23"/>
      <c r="S186" s="23"/>
      <c r="T186" s="4" t="s">
        <v>61</v>
      </c>
      <c r="U186" s="4" t="s">
        <v>49</v>
      </c>
      <c r="V186" s="4" t="s">
        <v>50</v>
      </c>
      <c r="W186" s="4"/>
      <c r="X186" s="4"/>
      <c r="Y186" s="4">
        <v>21</v>
      </c>
      <c r="Z186" s="4">
        <v>4.0999999999999996</v>
      </c>
      <c r="AA186" s="4">
        <v>1.0900000000000001</v>
      </c>
      <c r="AB186" s="4">
        <v>21</v>
      </c>
      <c r="AC186" s="4">
        <v>4.71</v>
      </c>
      <c r="AD186" s="4">
        <v>0.76</v>
      </c>
      <c r="AE186" s="4">
        <v>21</v>
      </c>
      <c r="AF186" s="4">
        <v>4.08</v>
      </c>
      <c r="AG186" s="4">
        <v>0.93</v>
      </c>
      <c r="AH186" s="4">
        <v>21</v>
      </c>
      <c r="AI186" s="4">
        <v>4.17</v>
      </c>
      <c r="AJ186" s="4">
        <v>1.06</v>
      </c>
      <c r="AL186" s="4" t="s">
        <v>37</v>
      </c>
      <c r="AM186" s="4" t="s">
        <v>63</v>
      </c>
      <c r="AN186" s="4"/>
      <c r="AO186" s="4">
        <v>1</v>
      </c>
      <c r="AP186" s="4">
        <v>1</v>
      </c>
      <c r="AQ186" s="4">
        <v>1</v>
      </c>
      <c r="AR186" s="4">
        <v>0</v>
      </c>
      <c r="AS186" s="4">
        <v>0</v>
      </c>
      <c r="AT186" s="4">
        <v>1</v>
      </c>
      <c r="AU186" s="4">
        <v>0</v>
      </c>
      <c r="AV186" s="4">
        <v>1</v>
      </c>
      <c r="AW186" s="4">
        <v>1</v>
      </c>
      <c r="AX186" s="4">
        <v>1</v>
      </c>
      <c r="AY186" s="4">
        <v>1</v>
      </c>
      <c r="AZ186" s="4">
        <v>1</v>
      </c>
      <c r="BA186" s="4">
        <v>1</v>
      </c>
      <c r="BB186" s="4">
        <f t="shared" si="5"/>
        <v>10</v>
      </c>
      <c r="BC186" s="4"/>
      <c r="BD186" s="4"/>
      <c r="BE186" s="4"/>
      <c r="BF186" s="4"/>
      <c r="BG186" s="4"/>
      <c r="BH186" s="4"/>
      <c r="BI186" s="4"/>
      <c r="BJ186" s="4"/>
      <c r="BK186" s="4"/>
      <c r="BL186" s="4"/>
      <c r="BM186" s="4"/>
    </row>
    <row r="187" spans="1:65" ht="15.75" customHeight="1">
      <c r="A187" s="4">
        <v>151</v>
      </c>
      <c r="B187" s="4" t="s">
        <v>590</v>
      </c>
      <c r="C187" s="4">
        <v>2017</v>
      </c>
      <c r="D187" s="4"/>
      <c r="E187" s="4" t="s">
        <v>35</v>
      </c>
      <c r="F187" s="4" t="s">
        <v>79</v>
      </c>
      <c r="G187" s="4"/>
      <c r="H187" s="4" t="s">
        <v>591</v>
      </c>
      <c r="I187" s="4" t="s">
        <v>344</v>
      </c>
      <c r="J187" s="4" t="s">
        <v>592</v>
      </c>
      <c r="K187" s="4" t="s">
        <v>76</v>
      </c>
      <c r="L187" s="4" t="s">
        <v>120</v>
      </c>
      <c r="M187" s="4"/>
      <c r="N187" s="4" t="s">
        <v>593</v>
      </c>
      <c r="O187" s="4" t="s">
        <v>594</v>
      </c>
      <c r="P187" s="23" t="s">
        <v>45</v>
      </c>
      <c r="Q187" s="23" t="s">
        <v>46</v>
      </c>
      <c r="R187" s="23" t="s">
        <v>219</v>
      </c>
      <c r="S187" s="23"/>
      <c r="T187" s="4" t="s">
        <v>94</v>
      </c>
      <c r="U187" s="4" t="s">
        <v>85</v>
      </c>
      <c r="V187" s="4" t="s">
        <v>349</v>
      </c>
      <c r="W187" s="4"/>
      <c r="X187" s="4"/>
      <c r="Y187" s="4">
        <v>65</v>
      </c>
      <c r="Z187" s="4">
        <v>27.9</v>
      </c>
      <c r="AA187" s="4">
        <v>4.8</v>
      </c>
      <c r="AB187" s="4">
        <v>65</v>
      </c>
      <c r="AC187" s="4" t="s">
        <v>76</v>
      </c>
      <c r="AD187" s="4" t="s">
        <v>76</v>
      </c>
      <c r="AE187" s="4">
        <v>58</v>
      </c>
      <c r="AF187" s="4">
        <v>27.8</v>
      </c>
      <c r="AG187" s="4">
        <v>5.3</v>
      </c>
      <c r="AH187" s="4">
        <v>58</v>
      </c>
      <c r="AI187" s="4" t="s">
        <v>76</v>
      </c>
      <c r="AJ187" s="4" t="s">
        <v>76</v>
      </c>
      <c r="AL187" s="4" t="s">
        <v>37</v>
      </c>
      <c r="AM187" s="26" t="s">
        <v>77</v>
      </c>
      <c r="AN187" s="4"/>
      <c r="AO187" s="4">
        <v>1</v>
      </c>
      <c r="AP187" s="4">
        <v>1</v>
      </c>
      <c r="AQ187" s="4">
        <v>1</v>
      </c>
      <c r="AR187" s="4">
        <v>0</v>
      </c>
      <c r="AS187" s="4">
        <v>0</v>
      </c>
      <c r="AT187" s="4">
        <v>1</v>
      </c>
      <c r="AU187" s="4">
        <v>1</v>
      </c>
      <c r="AV187" s="4">
        <v>1</v>
      </c>
      <c r="AW187" s="4">
        <v>1</v>
      </c>
      <c r="AX187" s="4">
        <v>1</v>
      </c>
      <c r="AY187" s="4">
        <v>1</v>
      </c>
      <c r="AZ187" s="4">
        <v>1</v>
      </c>
      <c r="BA187" s="4">
        <v>1</v>
      </c>
      <c r="BB187" s="4">
        <f t="shared" si="5"/>
        <v>11</v>
      </c>
      <c r="BC187" s="4"/>
      <c r="BD187" s="4"/>
      <c r="BE187" s="4"/>
      <c r="BF187" s="4"/>
      <c r="BG187" s="4"/>
      <c r="BH187" s="4"/>
      <c r="BI187" s="4"/>
      <c r="BJ187" s="4"/>
      <c r="BK187" s="4"/>
      <c r="BL187" s="4"/>
      <c r="BM187" s="4"/>
    </row>
    <row r="188" spans="1:65" ht="15.75" customHeight="1">
      <c r="A188" s="4">
        <v>152</v>
      </c>
      <c r="B188" s="4" t="s">
        <v>599</v>
      </c>
      <c r="C188" s="4">
        <v>2022</v>
      </c>
      <c r="D188" s="4"/>
      <c r="E188" s="4" t="s">
        <v>35</v>
      </c>
      <c r="F188" s="4" t="s">
        <v>79</v>
      </c>
      <c r="G188" s="4"/>
      <c r="H188" s="4" t="s">
        <v>600</v>
      </c>
      <c r="I188" s="4" t="s">
        <v>344</v>
      </c>
      <c r="J188" s="4" t="s">
        <v>601</v>
      </c>
      <c r="K188" s="4" t="s">
        <v>1166</v>
      </c>
      <c r="L188" s="4" t="s">
        <v>134</v>
      </c>
      <c r="M188" s="4"/>
      <c r="N188" s="34" t="s">
        <v>602</v>
      </c>
      <c r="O188" s="4" t="s">
        <v>1194</v>
      </c>
      <c r="P188" s="23" t="s">
        <v>45</v>
      </c>
      <c r="Q188" s="23" t="s">
        <v>46</v>
      </c>
      <c r="R188" s="23" t="s">
        <v>342</v>
      </c>
      <c r="S188" s="23" t="s">
        <v>603</v>
      </c>
      <c r="T188" s="4" t="s">
        <v>61</v>
      </c>
      <c r="U188" s="4" t="s">
        <v>49</v>
      </c>
      <c r="V188" s="4" t="s">
        <v>166</v>
      </c>
      <c r="W188" s="4"/>
      <c r="X188" s="4"/>
      <c r="Y188" s="4">
        <v>73</v>
      </c>
      <c r="Z188" s="4" t="s">
        <v>76</v>
      </c>
      <c r="AA188" s="4" t="s">
        <v>76</v>
      </c>
      <c r="AB188" s="4">
        <v>73</v>
      </c>
      <c r="AC188" s="4" t="s">
        <v>76</v>
      </c>
      <c r="AD188" s="4" t="s">
        <v>76</v>
      </c>
      <c r="AE188" s="4">
        <v>71</v>
      </c>
      <c r="AF188" s="4" t="s">
        <v>76</v>
      </c>
      <c r="AG188" s="4" t="s">
        <v>76</v>
      </c>
      <c r="AH188" s="4">
        <v>71</v>
      </c>
      <c r="AI188" s="4" t="s">
        <v>76</v>
      </c>
      <c r="AJ188" s="4" t="s">
        <v>76</v>
      </c>
      <c r="AK188" s="36" t="s">
        <v>604</v>
      </c>
      <c r="AL188" s="4" t="s">
        <v>37</v>
      </c>
      <c r="AM188" s="26" t="s">
        <v>51</v>
      </c>
      <c r="AN188" s="4"/>
      <c r="AO188" s="4">
        <v>1</v>
      </c>
      <c r="AP188" s="4">
        <v>1</v>
      </c>
      <c r="AQ188" s="4">
        <v>1</v>
      </c>
      <c r="AR188" s="4">
        <v>0</v>
      </c>
      <c r="AS188" s="4">
        <v>0</v>
      </c>
      <c r="AT188" s="4">
        <v>1</v>
      </c>
      <c r="AU188" s="4">
        <v>1</v>
      </c>
      <c r="AV188" s="4">
        <v>1</v>
      </c>
      <c r="AW188" s="4">
        <v>1</v>
      </c>
      <c r="AX188" s="4">
        <v>1</v>
      </c>
      <c r="AY188" s="4">
        <v>1</v>
      </c>
      <c r="AZ188" s="4">
        <v>1</v>
      </c>
      <c r="BA188" s="4">
        <v>1</v>
      </c>
      <c r="BB188" s="4">
        <f t="shared" si="5"/>
        <v>11</v>
      </c>
      <c r="BC188" s="4"/>
      <c r="BD188" s="4"/>
      <c r="BE188" s="4"/>
      <c r="BF188" s="4"/>
      <c r="BG188" s="4"/>
      <c r="BH188" s="4"/>
      <c r="BI188" s="4"/>
      <c r="BJ188" s="4"/>
      <c r="BK188" s="4"/>
      <c r="BL188" s="4"/>
      <c r="BM188" s="4"/>
    </row>
    <row r="189" spans="1:65" ht="15.75" customHeight="1">
      <c r="A189" s="4">
        <v>153</v>
      </c>
      <c r="B189" s="4" t="s">
        <v>556</v>
      </c>
      <c r="C189" s="4">
        <v>2019</v>
      </c>
      <c r="D189" s="4" t="s">
        <v>557</v>
      </c>
      <c r="E189" s="4" t="s">
        <v>35</v>
      </c>
      <c r="F189" s="4" t="s">
        <v>79</v>
      </c>
      <c r="G189" s="4"/>
      <c r="H189" s="4" t="s">
        <v>203</v>
      </c>
      <c r="I189" s="4" t="s">
        <v>40</v>
      </c>
      <c r="J189" s="4" t="s">
        <v>558</v>
      </c>
      <c r="K189" s="4" t="s">
        <v>76</v>
      </c>
      <c r="L189" s="4" t="s">
        <v>134</v>
      </c>
      <c r="M189" s="4"/>
      <c r="N189" s="4" t="s">
        <v>401</v>
      </c>
      <c r="O189" s="4" t="s">
        <v>1190</v>
      </c>
      <c r="P189" s="23" t="s">
        <v>45</v>
      </c>
      <c r="Q189" s="23" t="s">
        <v>46</v>
      </c>
      <c r="R189" s="23" t="s">
        <v>60</v>
      </c>
      <c r="S189" s="23"/>
      <c r="T189" s="4" t="s">
        <v>61</v>
      </c>
      <c r="U189" s="4" t="s">
        <v>85</v>
      </c>
      <c r="V189" s="4" t="s">
        <v>95</v>
      </c>
      <c r="W189" s="4" t="s">
        <v>173</v>
      </c>
      <c r="X189" s="4"/>
      <c r="Y189" s="4">
        <v>276</v>
      </c>
      <c r="Z189" s="4" t="s">
        <v>76</v>
      </c>
      <c r="AA189" s="4" t="s">
        <v>76</v>
      </c>
      <c r="AB189" s="4">
        <v>276</v>
      </c>
      <c r="AC189" s="4" t="s">
        <v>76</v>
      </c>
      <c r="AD189" s="4" t="s">
        <v>76</v>
      </c>
      <c r="AE189" s="4" t="s">
        <v>76</v>
      </c>
      <c r="AF189" s="4" t="s">
        <v>76</v>
      </c>
      <c r="AG189" s="4" t="s">
        <v>76</v>
      </c>
      <c r="AH189" s="4" t="s">
        <v>76</v>
      </c>
      <c r="AI189" s="4" t="s">
        <v>76</v>
      </c>
      <c r="AJ189" s="4" t="s">
        <v>76</v>
      </c>
      <c r="AK189" s="36" t="s">
        <v>1254</v>
      </c>
      <c r="AL189" s="4" t="s">
        <v>37</v>
      </c>
      <c r="AM189" s="26" t="s">
        <v>51</v>
      </c>
      <c r="AN189" s="4"/>
      <c r="AO189" s="4">
        <v>1</v>
      </c>
      <c r="AP189" s="4">
        <v>1</v>
      </c>
      <c r="AQ189" s="4">
        <v>1</v>
      </c>
      <c r="AR189" s="4">
        <v>0</v>
      </c>
      <c r="AS189" s="4">
        <v>0</v>
      </c>
      <c r="AT189" s="4">
        <v>1</v>
      </c>
      <c r="AU189" s="4">
        <v>1</v>
      </c>
      <c r="AV189" s="4">
        <v>1</v>
      </c>
      <c r="AW189" s="4">
        <v>1</v>
      </c>
      <c r="AX189" s="4">
        <v>1</v>
      </c>
      <c r="AY189" s="4">
        <v>1</v>
      </c>
      <c r="AZ189" s="4">
        <v>1</v>
      </c>
      <c r="BA189" s="4">
        <v>1</v>
      </c>
      <c r="BB189" s="4">
        <f t="shared" si="5"/>
        <v>11</v>
      </c>
      <c r="BC189" s="4"/>
      <c r="BD189" s="4"/>
      <c r="BE189" s="4"/>
      <c r="BF189" s="4"/>
      <c r="BG189" s="4"/>
      <c r="BH189" s="4"/>
      <c r="BI189" s="4"/>
      <c r="BJ189" s="4"/>
      <c r="BK189" s="4"/>
      <c r="BL189" s="4"/>
      <c r="BM189" s="4"/>
    </row>
    <row r="190" spans="1:65" ht="15.75" customHeight="1">
      <c r="A190" s="4">
        <v>154</v>
      </c>
      <c r="B190" s="4" t="s">
        <v>556</v>
      </c>
      <c r="C190" s="4">
        <v>2019</v>
      </c>
      <c r="D190" s="4" t="s">
        <v>559</v>
      </c>
      <c r="E190" s="4" t="s">
        <v>35</v>
      </c>
      <c r="F190" s="4" t="s">
        <v>79</v>
      </c>
      <c r="G190" s="4"/>
      <c r="H190" s="4" t="s">
        <v>203</v>
      </c>
      <c r="I190" s="4" t="s">
        <v>40</v>
      </c>
      <c r="J190" s="4" t="s">
        <v>560</v>
      </c>
      <c r="K190" s="4" t="s">
        <v>76</v>
      </c>
      <c r="L190" s="4" t="s">
        <v>134</v>
      </c>
      <c r="M190" s="4"/>
      <c r="N190" s="4" t="s">
        <v>401</v>
      </c>
      <c r="O190" s="4" t="s">
        <v>1191</v>
      </c>
      <c r="P190" s="23" t="s">
        <v>45</v>
      </c>
      <c r="Q190" s="23" t="s">
        <v>46</v>
      </c>
      <c r="R190" s="23" t="s">
        <v>60</v>
      </c>
      <c r="S190" s="23"/>
      <c r="T190" s="4" t="s">
        <v>61</v>
      </c>
      <c r="U190" s="4" t="s">
        <v>85</v>
      </c>
      <c r="V190" s="4" t="s">
        <v>95</v>
      </c>
      <c r="W190" s="4" t="s">
        <v>173</v>
      </c>
      <c r="X190" s="4"/>
      <c r="Y190" s="4">
        <v>579</v>
      </c>
      <c r="Z190" s="4" t="s">
        <v>76</v>
      </c>
      <c r="AA190" s="4" t="s">
        <v>76</v>
      </c>
      <c r="AB190" s="4">
        <v>579</v>
      </c>
      <c r="AC190" s="4" t="s">
        <v>76</v>
      </c>
      <c r="AD190" s="4" t="s">
        <v>76</v>
      </c>
      <c r="AE190" s="4" t="s">
        <v>76</v>
      </c>
      <c r="AF190" s="4" t="s">
        <v>76</v>
      </c>
      <c r="AG190" s="4" t="s">
        <v>76</v>
      </c>
      <c r="AH190" s="4" t="s">
        <v>76</v>
      </c>
      <c r="AI190" s="4" t="s">
        <v>76</v>
      </c>
      <c r="AJ190" s="4" t="s">
        <v>76</v>
      </c>
      <c r="AK190" s="36" t="s">
        <v>1254</v>
      </c>
      <c r="AL190" s="4" t="s">
        <v>37</v>
      </c>
      <c r="AM190" s="26" t="s">
        <v>51</v>
      </c>
      <c r="AN190" s="4"/>
      <c r="AO190" s="4">
        <v>1</v>
      </c>
      <c r="AP190" s="4">
        <v>1</v>
      </c>
      <c r="AQ190" s="4">
        <v>1</v>
      </c>
      <c r="AR190" s="4">
        <v>0</v>
      </c>
      <c r="AS190" s="4">
        <v>0</v>
      </c>
      <c r="AT190" s="4">
        <v>1</v>
      </c>
      <c r="AU190" s="4">
        <v>1</v>
      </c>
      <c r="AV190" s="4">
        <v>1</v>
      </c>
      <c r="AW190" s="4">
        <v>1</v>
      </c>
      <c r="AX190" s="4">
        <v>1</v>
      </c>
      <c r="AY190" s="4">
        <v>1</v>
      </c>
      <c r="AZ190" s="4">
        <v>1</v>
      </c>
      <c r="BA190" s="4">
        <v>1</v>
      </c>
      <c r="BB190" s="4">
        <f t="shared" si="5"/>
        <v>11</v>
      </c>
      <c r="BC190" s="4"/>
      <c r="BD190" s="4"/>
      <c r="BE190" s="4"/>
      <c r="BF190" s="4"/>
      <c r="BG190" s="4"/>
      <c r="BH190" s="4"/>
      <c r="BI190" s="4"/>
      <c r="BJ190" s="4"/>
      <c r="BK190" s="4"/>
      <c r="BL190" s="4"/>
      <c r="BM190" s="4"/>
    </row>
    <row r="191" spans="1:65" ht="15.75" customHeight="1">
      <c r="A191" s="4">
        <v>155</v>
      </c>
      <c r="B191" s="4" t="s">
        <v>595</v>
      </c>
      <c r="C191" s="4">
        <v>2021</v>
      </c>
      <c r="D191" s="4"/>
      <c r="E191" s="4" t="s">
        <v>35</v>
      </c>
      <c r="F191" s="4" t="s">
        <v>53</v>
      </c>
      <c r="G191" s="4" t="s">
        <v>596</v>
      </c>
      <c r="H191" s="4" t="s">
        <v>597</v>
      </c>
      <c r="I191" s="4" t="s">
        <v>56</v>
      </c>
      <c r="J191" s="4" t="s">
        <v>598</v>
      </c>
      <c r="K191" s="4" t="s">
        <v>76</v>
      </c>
      <c r="L191" s="4" t="s">
        <v>42</v>
      </c>
      <c r="M191" s="4"/>
      <c r="N191" s="4" t="s">
        <v>43</v>
      </c>
      <c r="O191" s="4" t="s">
        <v>1193</v>
      </c>
      <c r="P191" s="23" t="s">
        <v>45</v>
      </c>
      <c r="Q191" s="23" t="s">
        <v>46</v>
      </c>
      <c r="R191" s="23" t="s">
        <v>47</v>
      </c>
      <c r="S191" s="23"/>
      <c r="T191" s="4" t="s">
        <v>61</v>
      </c>
      <c r="U191" s="4" t="s">
        <v>49</v>
      </c>
      <c r="V191" s="4" t="s">
        <v>349</v>
      </c>
      <c r="W191" s="4"/>
      <c r="X191" s="4"/>
      <c r="Y191" s="4">
        <v>96</v>
      </c>
      <c r="Z191" s="4">
        <v>24.69</v>
      </c>
      <c r="AA191" s="4">
        <v>4.9000000000000004</v>
      </c>
      <c r="AB191" s="4">
        <v>96</v>
      </c>
      <c r="AC191" s="4">
        <v>26.19</v>
      </c>
      <c r="AD191" s="4">
        <v>5.1100000000000003</v>
      </c>
      <c r="AE191" s="4">
        <v>43</v>
      </c>
      <c r="AF191" s="4">
        <v>21.92</v>
      </c>
      <c r="AG191" s="4">
        <v>4.7</v>
      </c>
      <c r="AH191" s="4">
        <v>43</v>
      </c>
      <c r="AI191" s="4">
        <v>22.19</v>
      </c>
      <c r="AJ191" s="4">
        <v>4.91</v>
      </c>
      <c r="AL191" s="4" t="s">
        <v>37</v>
      </c>
      <c r="AM191" s="26" t="s">
        <v>77</v>
      </c>
      <c r="AN191" s="4"/>
      <c r="AO191" s="4">
        <v>1</v>
      </c>
      <c r="AP191" s="4">
        <v>1</v>
      </c>
      <c r="AQ191" s="4">
        <v>1</v>
      </c>
      <c r="AR191" s="4">
        <v>0</v>
      </c>
      <c r="AS191" s="4">
        <v>0</v>
      </c>
      <c r="AT191" s="4">
        <v>1</v>
      </c>
      <c r="AU191" s="4">
        <v>1</v>
      </c>
      <c r="AV191" s="4">
        <v>1</v>
      </c>
      <c r="AW191" s="4">
        <v>1</v>
      </c>
      <c r="AX191" s="4">
        <v>1</v>
      </c>
      <c r="AY191" s="4">
        <v>1</v>
      </c>
      <c r="AZ191" s="4">
        <v>1</v>
      </c>
      <c r="BA191" s="4">
        <v>1</v>
      </c>
      <c r="BB191" s="4">
        <f t="shared" si="5"/>
        <v>11</v>
      </c>
      <c r="BC191" s="4"/>
      <c r="BD191" s="4"/>
      <c r="BE191" s="4"/>
      <c r="BF191" s="4"/>
      <c r="BG191" s="4"/>
      <c r="BH191" s="4"/>
      <c r="BI191" s="4"/>
      <c r="BJ191" s="4"/>
      <c r="BK191" s="4"/>
      <c r="BL191" s="4"/>
      <c r="BM191" s="4"/>
    </row>
    <row r="192" spans="1:65" ht="15.75" customHeight="1">
      <c r="A192" s="4">
        <v>156</v>
      </c>
      <c r="B192" s="4" t="s">
        <v>764</v>
      </c>
      <c r="C192" s="4">
        <v>2018</v>
      </c>
      <c r="D192" s="4"/>
      <c r="E192" s="4" t="s">
        <v>35</v>
      </c>
      <c r="F192" s="4" t="s">
        <v>79</v>
      </c>
      <c r="G192" s="4"/>
      <c r="H192" s="4" t="s">
        <v>765</v>
      </c>
      <c r="I192" s="4" t="s">
        <v>67</v>
      </c>
      <c r="J192" s="4" t="s">
        <v>766</v>
      </c>
      <c r="K192" s="4" t="s">
        <v>1162</v>
      </c>
      <c r="L192" s="4" t="s">
        <v>120</v>
      </c>
      <c r="M192" s="4"/>
      <c r="N192" s="4" t="s">
        <v>767</v>
      </c>
      <c r="O192" s="4" t="s">
        <v>768</v>
      </c>
      <c r="P192" s="23" t="s">
        <v>115</v>
      </c>
      <c r="Q192" s="23" t="s">
        <v>150</v>
      </c>
      <c r="R192" s="23"/>
      <c r="S192" s="23"/>
      <c r="T192" s="4" t="s">
        <v>61</v>
      </c>
      <c r="U192" s="4" t="s">
        <v>49</v>
      </c>
      <c r="V192" s="4" t="s">
        <v>50</v>
      </c>
      <c r="W192" s="4"/>
      <c r="X192" s="4"/>
      <c r="Y192" s="4">
        <v>72</v>
      </c>
      <c r="Z192" s="4">
        <v>26.38</v>
      </c>
      <c r="AA192" s="4">
        <v>6</v>
      </c>
      <c r="AB192" s="4">
        <v>72</v>
      </c>
      <c r="AC192" s="4">
        <v>27.46</v>
      </c>
      <c r="AD192" s="4">
        <v>5.78</v>
      </c>
      <c r="AE192" s="4">
        <v>76</v>
      </c>
      <c r="AF192" s="4">
        <v>27.36</v>
      </c>
      <c r="AG192" s="4">
        <v>5.27</v>
      </c>
      <c r="AH192" s="4">
        <v>76</v>
      </c>
      <c r="AI192" s="4">
        <v>28.75</v>
      </c>
      <c r="AJ192" s="4">
        <v>5.51</v>
      </c>
      <c r="AL192" s="4" t="s">
        <v>37</v>
      </c>
      <c r="AM192" s="4" t="s">
        <v>63</v>
      </c>
      <c r="AN192" s="4"/>
      <c r="AO192" s="4">
        <v>1</v>
      </c>
      <c r="AP192" s="4">
        <v>1</v>
      </c>
      <c r="AQ192" s="4">
        <v>1</v>
      </c>
      <c r="AR192" s="4">
        <v>0</v>
      </c>
      <c r="AS192" s="4">
        <v>0</v>
      </c>
      <c r="AT192" s="4">
        <v>1</v>
      </c>
      <c r="AU192" s="4">
        <v>0</v>
      </c>
      <c r="AV192" s="4">
        <v>1</v>
      </c>
      <c r="AW192" s="4">
        <v>1</v>
      </c>
      <c r="AX192" s="4">
        <v>1</v>
      </c>
      <c r="AY192" s="4">
        <v>1</v>
      </c>
      <c r="AZ192" s="4">
        <v>1</v>
      </c>
      <c r="BA192" s="4">
        <v>1</v>
      </c>
      <c r="BB192" s="4">
        <f t="shared" si="5"/>
        <v>10</v>
      </c>
      <c r="BC192" s="4"/>
      <c r="BD192" s="4"/>
      <c r="BE192" s="4"/>
      <c r="BF192" s="4"/>
      <c r="BG192" s="4"/>
      <c r="BH192" s="4"/>
      <c r="BI192" s="4"/>
      <c r="BJ192" s="4"/>
      <c r="BK192" s="4"/>
      <c r="BL192" s="4"/>
      <c r="BM192" s="4"/>
    </row>
    <row r="193" spans="1:65" ht="15.75" customHeight="1">
      <c r="A193" s="4">
        <v>157</v>
      </c>
      <c r="B193" s="4" t="s">
        <v>530</v>
      </c>
      <c r="C193" s="4">
        <v>2020</v>
      </c>
      <c r="D193" s="4"/>
      <c r="E193" s="4" t="s">
        <v>35</v>
      </c>
      <c r="F193" s="4" t="s">
        <v>79</v>
      </c>
      <c r="G193" s="4"/>
      <c r="H193" s="4" t="s">
        <v>168</v>
      </c>
      <c r="I193" s="4" t="s">
        <v>40</v>
      </c>
      <c r="J193" s="4" t="s">
        <v>531</v>
      </c>
      <c r="K193" s="4" t="s">
        <v>76</v>
      </c>
      <c r="L193" s="4" t="s">
        <v>134</v>
      </c>
      <c r="M193" s="4"/>
      <c r="N193" s="4" t="s">
        <v>532</v>
      </c>
      <c r="O193" s="4" t="s">
        <v>533</v>
      </c>
      <c r="P193" s="23" t="s">
        <v>73</v>
      </c>
      <c r="Q193" s="23" t="s">
        <v>93</v>
      </c>
      <c r="R193" s="23"/>
      <c r="S193" s="23"/>
      <c r="T193" s="4" t="s">
        <v>397</v>
      </c>
      <c r="U193" s="4" t="s">
        <v>85</v>
      </c>
      <c r="V193" s="4" t="s">
        <v>424</v>
      </c>
      <c r="W193" s="4"/>
      <c r="X193" s="4" t="s">
        <v>534</v>
      </c>
      <c r="Y193" s="4">
        <v>29</v>
      </c>
      <c r="Z193" s="4">
        <v>-0.7</v>
      </c>
      <c r="AA193" s="4">
        <v>0.24</v>
      </c>
      <c r="AB193" s="4">
        <v>29</v>
      </c>
      <c r="AC193" s="4">
        <v>0.35</v>
      </c>
      <c r="AD193" s="4">
        <v>0.17</v>
      </c>
      <c r="AE193" s="4">
        <v>47</v>
      </c>
      <c r="AF193" s="4" t="s">
        <v>76</v>
      </c>
      <c r="AG193" s="4" t="s">
        <v>76</v>
      </c>
      <c r="AH193" s="4">
        <v>47</v>
      </c>
      <c r="AI193" s="4" t="s">
        <v>76</v>
      </c>
      <c r="AJ193" s="4" t="s">
        <v>76</v>
      </c>
      <c r="AK193" s="36" t="s">
        <v>1255</v>
      </c>
      <c r="AL193" s="4" t="s">
        <v>37</v>
      </c>
      <c r="AM193" s="26" t="s">
        <v>63</v>
      </c>
      <c r="AN193" s="4"/>
      <c r="AO193" s="4">
        <v>1</v>
      </c>
      <c r="AP193" s="4">
        <v>1</v>
      </c>
      <c r="AQ193" s="4">
        <v>1</v>
      </c>
      <c r="AR193" s="4">
        <v>0</v>
      </c>
      <c r="AS193" s="4">
        <v>0</v>
      </c>
      <c r="AT193" s="4">
        <v>1</v>
      </c>
      <c r="AU193" s="4">
        <v>1</v>
      </c>
      <c r="AV193" s="4">
        <v>1</v>
      </c>
      <c r="AW193" s="4">
        <v>1</v>
      </c>
      <c r="AX193" s="4">
        <v>1</v>
      </c>
      <c r="AY193" s="4">
        <v>1</v>
      </c>
      <c r="AZ193" s="4">
        <v>1</v>
      </c>
      <c r="BA193" s="4">
        <v>1</v>
      </c>
      <c r="BB193" s="4">
        <f t="shared" si="5"/>
        <v>11</v>
      </c>
      <c r="BC193" s="4"/>
      <c r="BD193" s="4"/>
      <c r="BE193" s="4"/>
      <c r="BF193" s="4"/>
      <c r="BG193" s="4"/>
      <c r="BH193" s="4"/>
      <c r="BI193" s="4"/>
      <c r="BJ193" s="4"/>
      <c r="BK193" s="4"/>
      <c r="BL193" s="4"/>
      <c r="BM193" s="4"/>
    </row>
    <row r="194" spans="1:65" ht="15.75" customHeight="1">
      <c r="A194" s="4">
        <v>157</v>
      </c>
      <c r="B194" s="4" t="s">
        <v>530</v>
      </c>
      <c r="C194" s="4">
        <v>2020</v>
      </c>
      <c r="D194" s="4"/>
      <c r="E194" s="4" t="s">
        <v>35</v>
      </c>
      <c r="F194" s="4" t="s">
        <v>79</v>
      </c>
      <c r="G194" s="4"/>
      <c r="H194" s="4" t="s">
        <v>168</v>
      </c>
      <c r="I194" s="4" t="s">
        <v>40</v>
      </c>
      <c r="J194" s="4" t="s">
        <v>531</v>
      </c>
      <c r="K194" s="4" t="s">
        <v>76</v>
      </c>
      <c r="L194" s="4" t="s">
        <v>134</v>
      </c>
      <c r="M194" s="4"/>
      <c r="N194" s="4" t="s">
        <v>532</v>
      </c>
      <c r="O194" s="4" t="s">
        <v>535</v>
      </c>
      <c r="P194" s="23" t="s">
        <v>115</v>
      </c>
      <c r="Q194" s="23" t="s">
        <v>327</v>
      </c>
      <c r="R194" s="23"/>
      <c r="S194" s="23"/>
      <c r="T194" s="4" t="s">
        <v>397</v>
      </c>
      <c r="U194" s="4" t="s">
        <v>85</v>
      </c>
      <c r="V194" s="4" t="s">
        <v>424</v>
      </c>
      <c r="W194" s="4"/>
      <c r="X194" s="4" t="s">
        <v>536</v>
      </c>
      <c r="Y194" s="4">
        <v>21</v>
      </c>
      <c r="Z194" s="4">
        <v>-0.61</v>
      </c>
      <c r="AA194" s="4">
        <v>0.27</v>
      </c>
      <c r="AB194" s="4">
        <v>21</v>
      </c>
      <c r="AC194" s="4">
        <v>0.38</v>
      </c>
      <c r="AD194" s="4">
        <v>0.18</v>
      </c>
      <c r="AE194" s="4"/>
      <c r="AF194" s="4"/>
      <c r="AG194" s="4"/>
      <c r="AH194" s="4"/>
      <c r="AI194" s="4"/>
      <c r="AJ194" s="4"/>
      <c r="AL194" s="4" t="s">
        <v>37</v>
      </c>
      <c r="AM194" s="26" t="s">
        <v>63</v>
      </c>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row>
    <row r="195" spans="1:65" ht="15.75" customHeight="1">
      <c r="A195" s="4">
        <v>157</v>
      </c>
      <c r="B195" s="4" t="s">
        <v>530</v>
      </c>
      <c r="C195" s="4">
        <v>2020</v>
      </c>
      <c r="D195" s="4"/>
      <c r="E195" s="4" t="s">
        <v>35</v>
      </c>
      <c r="F195" s="4" t="s">
        <v>79</v>
      </c>
      <c r="G195" s="4"/>
      <c r="H195" s="4" t="s">
        <v>168</v>
      </c>
      <c r="I195" s="4" t="s">
        <v>40</v>
      </c>
      <c r="J195" s="4" t="s">
        <v>531</v>
      </c>
      <c r="K195" s="4" t="s">
        <v>76</v>
      </c>
      <c r="L195" s="4" t="s">
        <v>134</v>
      </c>
      <c r="M195" s="4"/>
      <c r="N195" s="4" t="s">
        <v>532</v>
      </c>
      <c r="O195" s="4" t="s">
        <v>537</v>
      </c>
      <c r="P195" s="23" t="s">
        <v>45</v>
      </c>
      <c r="Q195" s="23" t="s">
        <v>46</v>
      </c>
      <c r="R195" s="23" t="s">
        <v>47</v>
      </c>
      <c r="S195" s="23"/>
      <c r="T195" s="4" t="s">
        <v>397</v>
      </c>
      <c r="U195" s="4" t="s">
        <v>85</v>
      </c>
      <c r="V195" s="4" t="s">
        <v>424</v>
      </c>
      <c r="W195" s="4"/>
      <c r="X195" s="4" t="s">
        <v>538</v>
      </c>
      <c r="Y195" s="4">
        <v>34</v>
      </c>
      <c r="Z195" s="4">
        <v>-0.06</v>
      </c>
      <c r="AA195" s="4">
        <v>0.21</v>
      </c>
      <c r="AB195" s="4">
        <v>34</v>
      </c>
      <c r="AC195" s="4">
        <v>0.12</v>
      </c>
      <c r="AD195" s="4">
        <v>0.16</v>
      </c>
      <c r="AE195" s="4"/>
      <c r="AF195" s="4"/>
      <c r="AG195" s="4"/>
      <c r="AH195" s="4"/>
      <c r="AI195" s="4"/>
      <c r="AJ195" s="4"/>
      <c r="AL195" s="4" t="s">
        <v>37</v>
      </c>
      <c r="AM195" s="26" t="s">
        <v>63</v>
      </c>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row>
    <row r="196" spans="1:65" ht="15.75" customHeight="1">
      <c r="A196" s="4">
        <v>158</v>
      </c>
      <c r="B196" s="4" t="s">
        <v>1096</v>
      </c>
      <c r="C196" s="4">
        <v>2019</v>
      </c>
      <c r="D196" s="4" t="s">
        <v>1137</v>
      </c>
      <c r="E196" s="4" t="s">
        <v>35</v>
      </c>
      <c r="F196" s="4" t="s">
        <v>79</v>
      </c>
      <c r="G196" s="4"/>
      <c r="H196" s="4" t="s">
        <v>168</v>
      </c>
      <c r="I196" s="4" t="s">
        <v>40</v>
      </c>
      <c r="J196" s="4" t="s">
        <v>1169</v>
      </c>
      <c r="K196" s="4" t="s">
        <v>1166</v>
      </c>
      <c r="L196" s="4" t="s">
        <v>134</v>
      </c>
      <c r="M196" s="4"/>
      <c r="N196" s="4" t="s">
        <v>1097</v>
      </c>
      <c r="O196" s="4" t="s">
        <v>1098</v>
      </c>
      <c r="P196" s="23" t="s">
        <v>45</v>
      </c>
      <c r="Q196" s="23" t="s">
        <v>172</v>
      </c>
      <c r="R196" s="23" t="s">
        <v>1230</v>
      </c>
      <c r="S196" s="35"/>
      <c r="T196" s="4" t="s">
        <v>800</v>
      </c>
      <c r="U196" s="4" t="s">
        <v>85</v>
      </c>
      <c r="V196" s="4" t="s">
        <v>62</v>
      </c>
      <c r="W196" s="4"/>
      <c r="X196" s="4" t="s">
        <v>1099</v>
      </c>
      <c r="Y196" s="4">
        <v>112</v>
      </c>
      <c r="Z196" s="4">
        <v>4.46</v>
      </c>
      <c r="AA196" s="4">
        <v>1.1599999999999999</v>
      </c>
      <c r="AB196" s="4">
        <v>112</v>
      </c>
      <c r="AC196" s="4">
        <v>4.68</v>
      </c>
      <c r="AD196" s="4">
        <v>1.22</v>
      </c>
      <c r="AE196" s="4">
        <v>81</v>
      </c>
      <c r="AF196" s="4">
        <v>4.83</v>
      </c>
      <c r="AG196" s="4">
        <v>1.2</v>
      </c>
      <c r="AH196" s="4">
        <v>81</v>
      </c>
      <c r="AI196" s="4">
        <v>4.66</v>
      </c>
      <c r="AJ196" s="4">
        <v>1.22</v>
      </c>
      <c r="AK196" s="43"/>
      <c r="AL196" s="4" t="s">
        <v>37</v>
      </c>
      <c r="AM196" s="4" t="s">
        <v>51</v>
      </c>
      <c r="AN196" s="4"/>
      <c r="AO196" s="4">
        <v>1</v>
      </c>
      <c r="AP196" s="4">
        <v>1</v>
      </c>
      <c r="AQ196" s="4">
        <v>1</v>
      </c>
      <c r="AR196" s="4">
        <v>0</v>
      </c>
      <c r="AS196" s="4">
        <v>0</v>
      </c>
      <c r="AT196" s="4">
        <v>1</v>
      </c>
      <c r="AU196" s="4">
        <v>0</v>
      </c>
      <c r="AV196" s="4">
        <v>1</v>
      </c>
      <c r="AW196" s="4">
        <v>1</v>
      </c>
      <c r="AX196" s="4">
        <v>1</v>
      </c>
      <c r="AY196" s="4">
        <v>1</v>
      </c>
      <c r="AZ196" s="4">
        <v>1</v>
      </c>
      <c r="BA196" s="4">
        <v>1</v>
      </c>
      <c r="BB196" s="4">
        <f>SUM(AO196:BA196)</f>
        <v>10</v>
      </c>
      <c r="BC196" s="4"/>
      <c r="BD196" s="4"/>
      <c r="BE196" s="4"/>
      <c r="BF196" s="4"/>
      <c r="BG196" s="4"/>
      <c r="BH196" s="4"/>
      <c r="BI196" s="4"/>
      <c r="BJ196" s="4"/>
      <c r="BK196" s="4"/>
      <c r="BL196" s="4"/>
      <c r="BM196" s="4"/>
    </row>
    <row r="197" spans="1:65" ht="15.75" customHeight="1">
      <c r="A197" s="4">
        <v>158</v>
      </c>
      <c r="B197" s="4" t="s">
        <v>1096</v>
      </c>
      <c r="C197" s="4">
        <v>2019</v>
      </c>
      <c r="D197" s="4" t="s">
        <v>1137</v>
      </c>
      <c r="E197" s="4" t="s">
        <v>35</v>
      </c>
      <c r="F197" s="4" t="s">
        <v>79</v>
      </c>
      <c r="G197" s="4"/>
      <c r="H197" s="4" t="s">
        <v>168</v>
      </c>
      <c r="I197" s="4" t="s">
        <v>40</v>
      </c>
      <c r="J197" s="4" t="s">
        <v>1169</v>
      </c>
      <c r="K197" s="4" t="s">
        <v>1166</v>
      </c>
      <c r="L197" s="4" t="s">
        <v>134</v>
      </c>
      <c r="M197" s="4"/>
      <c r="N197" s="4" t="s">
        <v>1097</v>
      </c>
      <c r="O197" s="4" t="s">
        <v>1100</v>
      </c>
      <c r="P197" s="23" t="s">
        <v>45</v>
      </c>
      <c r="Q197" s="23" t="s">
        <v>172</v>
      </c>
      <c r="R197" s="23" t="s">
        <v>1230</v>
      </c>
      <c r="S197" s="35"/>
      <c r="T197" s="4" t="s">
        <v>800</v>
      </c>
      <c r="U197" s="4" t="s">
        <v>85</v>
      </c>
      <c r="V197" s="4" t="s">
        <v>62</v>
      </c>
      <c r="W197" s="4"/>
      <c r="X197" s="4" t="s">
        <v>1101</v>
      </c>
      <c r="Y197" s="4">
        <v>87</v>
      </c>
      <c r="Z197" s="4">
        <v>4.5599999999999996</v>
      </c>
      <c r="AA197" s="4">
        <v>1.29</v>
      </c>
      <c r="AB197" s="4">
        <v>87</v>
      </c>
      <c r="AC197" s="4">
        <v>4.49</v>
      </c>
      <c r="AD197" s="4">
        <v>1.23</v>
      </c>
      <c r="AE197" s="4"/>
      <c r="AF197" s="4"/>
      <c r="AG197" s="4"/>
      <c r="AH197" s="4"/>
      <c r="AI197" s="4"/>
      <c r="AJ197" s="4"/>
      <c r="AK197" s="43"/>
      <c r="AL197" s="4" t="s">
        <v>37</v>
      </c>
      <c r="AM197" s="4" t="s">
        <v>51</v>
      </c>
      <c r="AN197" s="4"/>
      <c r="AO197" s="4">
        <v>1</v>
      </c>
      <c r="AP197" s="4">
        <v>1</v>
      </c>
      <c r="AQ197" s="4">
        <v>1</v>
      </c>
      <c r="AR197" s="4">
        <v>0</v>
      </c>
      <c r="AS197" s="4">
        <v>0</v>
      </c>
      <c r="AT197" s="4">
        <v>1</v>
      </c>
      <c r="AU197" s="4">
        <v>0</v>
      </c>
      <c r="AV197" s="4">
        <v>1</v>
      </c>
      <c r="AW197" s="4">
        <v>1</v>
      </c>
      <c r="AX197" s="4">
        <v>1</v>
      </c>
      <c r="AY197" s="4">
        <v>1</v>
      </c>
      <c r="AZ197" s="4">
        <v>1</v>
      </c>
      <c r="BA197" s="4">
        <v>1</v>
      </c>
      <c r="BB197" s="4">
        <f>SUM(AO197:BA197)</f>
        <v>10</v>
      </c>
      <c r="BC197" s="4"/>
      <c r="BD197" s="4"/>
      <c r="BE197" s="4"/>
      <c r="BF197" s="4"/>
      <c r="BG197" s="4"/>
      <c r="BH197" s="4"/>
      <c r="BI197" s="4"/>
      <c r="BJ197" s="4"/>
      <c r="BK197" s="4"/>
      <c r="BL197" s="4"/>
      <c r="BM197" s="4"/>
    </row>
    <row r="198" spans="1:65" ht="15.75" customHeight="1">
      <c r="A198" s="4">
        <v>158</v>
      </c>
      <c r="B198" s="4" t="s">
        <v>1096</v>
      </c>
      <c r="C198" s="4">
        <v>2019</v>
      </c>
      <c r="D198" s="4" t="s">
        <v>1168</v>
      </c>
      <c r="E198" s="4" t="s">
        <v>35</v>
      </c>
      <c r="F198" s="4" t="s">
        <v>79</v>
      </c>
      <c r="G198" s="4"/>
      <c r="H198" s="4" t="s">
        <v>168</v>
      </c>
      <c r="I198" s="4" t="s">
        <v>411</v>
      </c>
      <c r="J198" s="4" t="s">
        <v>1170</v>
      </c>
      <c r="K198" s="4" t="s">
        <v>1166</v>
      </c>
      <c r="L198" s="4" t="s">
        <v>134</v>
      </c>
      <c r="M198" s="4"/>
      <c r="N198" s="4" t="s">
        <v>1097</v>
      </c>
      <c r="O198" s="4" t="s">
        <v>1102</v>
      </c>
      <c r="P198" s="23" t="s">
        <v>45</v>
      </c>
      <c r="Q198" s="23" t="s">
        <v>172</v>
      </c>
      <c r="R198" s="23" t="s">
        <v>1230</v>
      </c>
      <c r="S198" s="35"/>
      <c r="T198" s="4" t="s">
        <v>800</v>
      </c>
      <c r="U198" s="4" t="s">
        <v>85</v>
      </c>
      <c r="V198" s="4" t="s">
        <v>62</v>
      </c>
      <c r="W198" s="4"/>
      <c r="X198" s="4" t="s">
        <v>1103</v>
      </c>
      <c r="Y198" s="4">
        <v>88</v>
      </c>
      <c r="Z198" s="4">
        <v>4.1100000000000003</v>
      </c>
      <c r="AA198" s="4">
        <v>1.1399999999999999</v>
      </c>
      <c r="AB198" s="4">
        <v>88</v>
      </c>
      <c r="AC198" s="4">
        <v>4.12</v>
      </c>
      <c r="AD198" s="4">
        <v>1.1000000000000001</v>
      </c>
      <c r="AE198" s="4">
        <v>94</v>
      </c>
      <c r="AF198" s="4">
        <v>4.26</v>
      </c>
      <c r="AG198" s="4">
        <v>1.08</v>
      </c>
      <c r="AH198" s="4">
        <v>94</v>
      </c>
      <c r="AI198" s="4">
        <v>4.47</v>
      </c>
      <c r="AJ198" s="4">
        <v>1.07</v>
      </c>
      <c r="AK198" s="43"/>
      <c r="AL198" s="4" t="s">
        <v>37</v>
      </c>
      <c r="AM198" s="4" t="s">
        <v>51</v>
      </c>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row>
    <row r="199" spans="1:65" ht="15.75" customHeight="1">
      <c r="A199" s="4">
        <v>158</v>
      </c>
      <c r="B199" s="4" t="s">
        <v>1096</v>
      </c>
      <c r="C199" s="4">
        <v>2019</v>
      </c>
      <c r="D199" s="4" t="s">
        <v>1168</v>
      </c>
      <c r="E199" s="4" t="s">
        <v>35</v>
      </c>
      <c r="F199" s="4" t="s">
        <v>79</v>
      </c>
      <c r="G199" s="4"/>
      <c r="H199" s="4" t="s">
        <v>168</v>
      </c>
      <c r="I199" s="4" t="s">
        <v>411</v>
      </c>
      <c r="J199" s="4" t="s">
        <v>1170</v>
      </c>
      <c r="K199" s="4" t="s">
        <v>1166</v>
      </c>
      <c r="L199" s="4" t="s">
        <v>134</v>
      </c>
      <c r="M199" s="4"/>
      <c r="N199" s="4" t="s">
        <v>1097</v>
      </c>
      <c r="O199" s="4" t="s">
        <v>1104</v>
      </c>
      <c r="P199" s="23" t="s">
        <v>45</v>
      </c>
      <c r="Q199" s="23" t="s">
        <v>172</v>
      </c>
      <c r="R199" s="23" t="s">
        <v>1230</v>
      </c>
      <c r="S199" s="35"/>
      <c r="T199" s="4" t="s">
        <v>800</v>
      </c>
      <c r="U199" s="4" t="s">
        <v>85</v>
      </c>
      <c r="V199" s="4" t="s">
        <v>62</v>
      </c>
      <c r="W199" s="4"/>
      <c r="X199" s="4" t="s">
        <v>1105</v>
      </c>
      <c r="Y199" s="4">
        <v>91</v>
      </c>
      <c r="Z199" s="4">
        <v>4.26</v>
      </c>
      <c r="AA199" s="4">
        <v>1.07</v>
      </c>
      <c r="AB199" s="4">
        <v>91</v>
      </c>
      <c r="AC199" s="4">
        <v>4.24</v>
      </c>
      <c r="AD199" s="4">
        <v>1.1399999999999999</v>
      </c>
      <c r="AE199" s="4"/>
      <c r="AF199" s="4"/>
      <c r="AG199" s="4"/>
      <c r="AH199" s="4"/>
      <c r="AI199" s="4"/>
      <c r="AJ199" s="4"/>
      <c r="AK199" s="43"/>
      <c r="AL199" s="4" t="s">
        <v>37</v>
      </c>
      <c r="AM199" s="4" t="s">
        <v>51</v>
      </c>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row>
    <row r="200" spans="1:65" ht="15.75" customHeight="1">
      <c r="A200" s="4">
        <v>159</v>
      </c>
      <c r="B200" s="4" t="s">
        <v>459</v>
      </c>
      <c r="C200" s="4">
        <v>2021</v>
      </c>
      <c r="D200" s="4"/>
      <c r="E200" s="4" t="s">
        <v>35</v>
      </c>
      <c r="F200" s="4" t="s">
        <v>79</v>
      </c>
      <c r="G200" s="4"/>
      <c r="H200" s="4" t="s">
        <v>80</v>
      </c>
      <c r="I200" s="4" t="s">
        <v>40</v>
      </c>
      <c r="J200" s="4" t="s">
        <v>460</v>
      </c>
      <c r="K200" s="4" t="s">
        <v>76</v>
      </c>
      <c r="L200" s="4" t="s">
        <v>134</v>
      </c>
      <c r="M200" s="4"/>
      <c r="N200" s="4" t="s">
        <v>43</v>
      </c>
      <c r="O200" s="4" t="s">
        <v>461</v>
      </c>
      <c r="P200" s="23" t="s">
        <v>45</v>
      </c>
      <c r="Q200" s="23" t="s">
        <v>46</v>
      </c>
      <c r="R200" s="23" t="s">
        <v>219</v>
      </c>
      <c r="S200" s="23"/>
      <c r="T200" s="4" t="s">
        <v>61</v>
      </c>
      <c r="U200" s="4" t="s">
        <v>85</v>
      </c>
      <c r="V200" s="4" t="s">
        <v>424</v>
      </c>
      <c r="W200" s="4"/>
      <c r="X200" s="4"/>
      <c r="Y200" s="4">
        <v>44</v>
      </c>
      <c r="Z200" s="4">
        <v>20.89</v>
      </c>
      <c r="AA200" s="4" t="s">
        <v>76</v>
      </c>
      <c r="AB200" s="4">
        <v>44</v>
      </c>
      <c r="AC200" s="4">
        <v>24.77</v>
      </c>
      <c r="AD200" s="4" t="s">
        <v>76</v>
      </c>
      <c r="AE200" s="4">
        <v>44</v>
      </c>
      <c r="AF200" s="4">
        <v>20.05</v>
      </c>
      <c r="AG200" s="4" t="s">
        <v>76</v>
      </c>
      <c r="AH200" s="4">
        <v>44</v>
      </c>
      <c r="AI200" s="4">
        <v>20.43</v>
      </c>
      <c r="AJ200" s="4" t="s">
        <v>76</v>
      </c>
      <c r="AL200" s="4" t="s">
        <v>37</v>
      </c>
      <c r="AM200" s="4" t="s">
        <v>51</v>
      </c>
      <c r="AN200" s="4"/>
      <c r="AO200" s="4">
        <v>1</v>
      </c>
      <c r="AP200" s="4">
        <v>1</v>
      </c>
      <c r="AQ200" s="4">
        <v>1</v>
      </c>
      <c r="AR200" s="4">
        <v>0</v>
      </c>
      <c r="AS200" s="4">
        <v>0</v>
      </c>
      <c r="AT200" s="4">
        <v>1</v>
      </c>
      <c r="AU200" s="4">
        <v>1</v>
      </c>
      <c r="AV200" s="4">
        <v>1</v>
      </c>
      <c r="AW200" s="4">
        <v>1</v>
      </c>
      <c r="AX200" s="4">
        <v>1</v>
      </c>
      <c r="AY200" s="4">
        <v>1</v>
      </c>
      <c r="AZ200" s="4">
        <v>1</v>
      </c>
      <c r="BA200" s="4">
        <v>1</v>
      </c>
      <c r="BB200" s="4">
        <f t="shared" ref="BB200:BB210" si="6">SUM(AO200:BA200)</f>
        <v>11</v>
      </c>
      <c r="BC200" s="4"/>
      <c r="BD200" s="4"/>
      <c r="BE200" s="4"/>
      <c r="BF200" s="4"/>
      <c r="BG200" s="4"/>
      <c r="BH200" s="4"/>
      <c r="BI200" s="4"/>
      <c r="BJ200" s="4"/>
      <c r="BK200" s="4"/>
      <c r="BL200" s="4"/>
      <c r="BM200" s="4"/>
    </row>
    <row r="201" spans="1:65" ht="15.75" customHeight="1">
      <c r="A201" s="25">
        <v>160</v>
      </c>
      <c r="B201" s="4" t="s">
        <v>420</v>
      </c>
      <c r="C201" s="4">
        <v>2019</v>
      </c>
      <c r="D201" s="4"/>
      <c r="E201" s="4" t="s">
        <v>35</v>
      </c>
      <c r="F201" s="4" t="s">
        <v>79</v>
      </c>
      <c r="G201" s="4"/>
      <c r="H201" s="4" t="s">
        <v>80</v>
      </c>
      <c r="I201" s="4" t="s">
        <v>67</v>
      </c>
      <c r="J201" s="4" t="s">
        <v>421</v>
      </c>
      <c r="K201" s="4" t="s">
        <v>1166</v>
      </c>
      <c r="L201" s="4" t="s">
        <v>134</v>
      </c>
      <c r="M201" s="4"/>
      <c r="N201" s="4" t="s">
        <v>422</v>
      </c>
      <c r="O201" s="4" t="s">
        <v>423</v>
      </c>
      <c r="P201" s="23" t="s">
        <v>115</v>
      </c>
      <c r="Q201" s="23" t="s">
        <v>150</v>
      </c>
      <c r="R201" s="23"/>
      <c r="S201" s="23"/>
      <c r="T201" s="4" t="s">
        <v>61</v>
      </c>
      <c r="U201" s="4" t="s">
        <v>49</v>
      </c>
      <c r="V201" s="4" t="s">
        <v>424</v>
      </c>
      <c r="W201" s="4"/>
      <c r="X201" s="4"/>
      <c r="Y201" s="4">
        <v>39</v>
      </c>
      <c r="Z201" s="4">
        <v>18.100000000000001</v>
      </c>
      <c r="AA201" s="4">
        <v>4.37</v>
      </c>
      <c r="AB201" s="4">
        <v>39</v>
      </c>
      <c r="AC201" s="4">
        <v>19.37</v>
      </c>
      <c r="AD201" s="4">
        <v>3.75</v>
      </c>
      <c r="AE201" s="4">
        <v>57</v>
      </c>
      <c r="AF201" s="4">
        <v>18.2</v>
      </c>
      <c r="AG201" s="4">
        <v>3.95</v>
      </c>
      <c r="AH201" s="4">
        <v>57</v>
      </c>
      <c r="AI201" s="4">
        <v>18.600000000000001</v>
      </c>
      <c r="AJ201" s="4">
        <v>4.0599999999999996</v>
      </c>
      <c r="AL201" s="4" t="s">
        <v>37</v>
      </c>
      <c r="AM201" s="4" t="s">
        <v>63</v>
      </c>
      <c r="AN201" s="4"/>
      <c r="AO201" s="4">
        <v>1</v>
      </c>
      <c r="AP201" s="4">
        <v>1</v>
      </c>
      <c r="AQ201" s="4">
        <v>1</v>
      </c>
      <c r="AR201" s="4">
        <v>0</v>
      </c>
      <c r="AS201" s="4">
        <v>0</v>
      </c>
      <c r="AT201" s="4">
        <v>1</v>
      </c>
      <c r="AU201" s="4">
        <v>0</v>
      </c>
      <c r="AV201" s="4">
        <v>1</v>
      </c>
      <c r="AW201" s="4">
        <v>1</v>
      </c>
      <c r="AX201" s="4">
        <v>1</v>
      </c>
      <c r="AY201" s="4">
        <v>1</v>
      </c>
      <c r="AZ201" s="4">
        <v>1</v>
      </c>
      <c r="BA201" s="4">
        <v>1</v>
      </c>
      <c r="BB201" s="4">
        <f t="shared" si="6"/>
        <v>10</v>
      </c>
      <c r="BC201" s="4"/>
      <c r="BD201" s="4"/>
      <c r="BE201" s="4"/>
      <c r="BF201" s="4"/>
      <c r="BG201" s="4"/>
      <c r="BH201" s="4"/>
      <c r="BI201" s="4"/>
      <c r="BJ201" s="4"/>
      <c r="BK201" s="4"/>
      <c r="BL201" s="4"/>
      <c r="BM201" s="4"/>
    </row>
    <row r="202" spans="1:65" ht="15.75" customHeight="1">
      <c r="A202" s="4">
        <v>161</v>
      </c>
      <c r="B202" s="4" t="s">
        <v>1264</v>
      </c>
      <c r="C202" s="4">
        <v>2017</v>
      </c>
      <c r="D202" s="4"/>
      <c r="E202" s="4" t="s">
        <v>35</v>
      </c>
      <c r="F202" s="4" t="s">
        <v>265</v>
      </c>
      <c r="G202" s="4"/>
      <c r="H202" s="4" t="s">
        <v>1106</v>
      </c>
      <c r="I202" s="4" t="s">
        <v>344</v>
      </c>
      <c r="J202" s="4" t="s">
        <v>1107</v>
      </c>
      <c r="K202" s="4" t="s">
        <v>1162</v>
      </c>
      <c r="L202" s="4" t="s">
        <v>120</v>
      </c>
      <c r="M202" s="4"/>
      <c r="N202" s="4" t="s">
        <v>422</v>
      </c>
      <c r="O202" s="4" t="s">
        <v>1108</v>
      </c>
      <c r="P202" s="23" t="s">
        <v>115</v>
      </c>
      <c r="Q202" s="23" t="s">
        <v>150</v>
      </c>
      <c r="R202" s="23"/>
      <c r="S202" s="23"/>
      <c r="T202" s="4" t="s">
        <v>61</v>
      </c>
      <c r="U202" s="4" t="s">
        <v>85</v>
      </c>
      <c r="V202" s="4" t="s">
        <v>50</v>
      </c>
      <c r="W202" s="4"/>
      <c r="X202" s="4"/>
      <c r="Y202" s="4">
        <v>160</v>
      </c>
      <c r="Z202" s="4">
        <v>3.82</v>
      </c>
      <c r="AA202" s="4">
        <v>0.74</v>
      </c>
      <c r="AB202" s="4">
        <v>160</v>
      </c>
      <c r="AC202" s="4">
        <v>4.28</v>
      </c>
      <c r="AD202" s="4">
        <v>0.63</v>
      </c>
      <c r="AE202" s="4">
        <v>155</v>
      </c>
      <c r="AF202" s="4">
        <v>3.88</v>
      </c>
      <c r="AG202" s="4">
        <v>0.81</v>
      </c>
      <c r="AH202" s="4">
        <v>155</v>
      </c>
      <c r="AI202" s="4">
        <v>3.95</v>
      </c>
      <c r="AJ202" s="4">
        <v>0.8</v>
      </c>
      <c r="AL202" s="4" t="s">
        <v>37</v>
      </c>
      <c r="AM202" s="4" t="s">
        <v>63</v>
      </c>
      <c r="AN202" s="4"/>
      <c r="AO202" s="4">
        <v>1</v>
      </c>
      <c r="AP202" s="4">
        <v>1</v>
      </c>
      <c r="AQ202" s="4">
        <v>1</v>
      </c>
      <c r="AR202" s="4">
        <v>1</v>
      </c>
      <c r="AS202" s="4">
        <v>0</v>
      </c>
      <c r="AT202" s="4">
        <v>1</v>
      </c>
      <c r="AU202" s="4">
        <v>0</v>
      </c>
      <c r="AV202" s="4">
        <v>1</v>
      </c>
      <c r="AW202" s="4">
        <v>1</v>
      </c>
      <c r="AX202" s="4">
        <v>1</v>
      </c>
      <c r="AY202" s="4">
        <v>1</v>
      </c>
      <c r="AZ202" s="4">
        <v>1</v>
      </c>
      <c r="BA202" s="4">
        <v>1</v>
      </c>
      <c r="BB202" s="4">
        <f t="shared" si="6"/>
        <v>11</v>
      </c>
      <c r="BC202" s="4"/>
      <c r="BD202" s="4"/>
      <c r="BE202" s="4"/>
      <c r="BF202" s="4"/>
      <c r="BG202" s="4"/>
      <c r="BH202" s="4"/>
      <c r="BI202" s="4"/>
      <c r="BJ202" s="4"/>
      <c r="BK202" s="4"/>
      <c r="BL202" s="4"/>
      <c r="BM202" s="4"/>
    </row>
    <row r="203" spans="1:65" ht="15.75" customHeight="1">
      <c r="A203" s="4">
        <v>162</v>
      </c>
      <c r="B203" s="4" t="s">
        <v>819</v>
      </c>
      <c r="C203" s="4">
        <v>2013</v>
      </c>
      <c r="D203" s="4"/>
      <c r="E203" s="4" t="s">
        <v>35</v>
      </c>
      <c r="F203" s="4" t="s">
        <v>79</v>
      </c>
      <c r="G203" s="4"/>
      <c r="H203" s="4" t="s">
        <v>820</v>
      </c>
      <c r="I203" s="4" t="s">
        <v>821</v>
      </c>
      <c r="J203" s="4" t="s">
        <v>822</v>
      </c>
      <c r="K203" s="4" t="s">
        <v>1162</v>
      </c>
      <c r="L203" s="4" t="s">
        <v>120</v>
      </c>
      <c r="M203" s="4"/>
      <c r="N203" s="4" t="s">
        <v>823</v>
      </c>
      <c r="O203" s="4" t="s">
        <v>824</v>
      </c>
      <c r="P203" s="23" t="s">
        <v>115</v>
      </c>
      <c r="Q203" s="23" t="s">
        <v>150</v>
      </c>
      <c r="R203" s="23"/>
      <c r="S203" s="23"/>
      <c r="T203" s="4" t="s">
        <v>61</v>
      </c>
      <c r="U203" s="4" t="s">
        <v>49</v>
      </c>
      <c r="V203" s="4" t="s">
        <v>50</v>
      </c>
      <c r="W203" s="4"/>
      <c r="X203" s="4"/>
      <c r="Y203" s="4">
        <v>537</v>
      </c>
      <c r="Z203" s="4">
        <v>22.51</v>
      </c>
      <c r="AA203" s="4">
        <v>5.78</v>
      </c>
      <c r="AB203" s="4">
        <v>537</v>
      </c>
      <c r="AC203" s="4">
        <v>23.85</v>
      </c>
      <c r="AD203" s="4">
        <v>5.62</v>
      </c>
      <c r="AE203" s="4">
        <v>501</v>
      </c>
      <c r="AF203" s="4">
        <v>23.06</v>
      </c>
      <c r="AG203" s="4">
        <v>5.79</v>
      </c>
      <c r="AH203" s="4">
        <v>501</v>
      </c>
      <c r="AI203" s="4">
        <v>23.58</v>
      </c>
      <c r="AJ203" s="4">
        <v>6.09</v>
      </c>
      <c r="AK203" s="39"/>
      <c r="AL203" s="4" t="s">
        <v>37</v>
      </c>
      <c r="AM203" s="26" t="s">
        <v>51</v>
      </c>
      <c r="AN203" s="4"/>
      <c r="AO203" s="4">
        <v>1</v>
      </c>
      <c r="AP203" s="4">
        <v>1</v>
      </c>
      <c r="AQ203" s="4">
        <v>1</v>
      </c>
      <c r="AR203" s="4">
        <v>0</v>
      </c>
      <c r="AS203" s="4">
        <v>0</v>
      </c>
      <c r="AT203" s="4">
        <v>1</v>
      </c>
      <c r="AU203" s="4">
        <v>0</v>
      </c>
      <c r="AV203" s="4">
        <v>1</v>
      </c>
      <c r="AW203" s="4">
        <v>1</v>
      </c>
      <c r="AX203" s="4">
        <v>1</v>
      </c>
      <c r="AY203" s="4">
        <v>1</v>
      </c>
      <c r="AZ203" s="4">
        <v>1</v>
      </c>
      <c r="BA203" s="4">
        <v>1</v>
      </c>
      <c r="BB203" s="4">
        <f t="shared" si="6"/>
        <v>10</v>
      </c>
      <c r="BC203" s="4"/>
      <c r="BD203" s="4"/>
      <c r="BE203" s="4"/>
      <c r="BF203" s="4"/>
      <c r="BG203" s="4"/>
      <c r="BH203" s="4"/>
      <c r="BI203" s="4"/>
      <c r="BJ203" s="4"/>
      <c r="BK203" s="4"/>
      <c r="BL203" s="4"/>
      <c r="BM203" s="4"/>
    </row>
    <row r="204" spans="1:65" ht="15.75" customHeight="1">
      <c r="A204" s="4">
        <v>163</v>
      </c>
      <c r="B204" s="4" t="s">
        <v>450</v>
      </c>
      <c r="C204" s="4">
        <v>2017</v>
      </c>
      <c r="D204" s="4"/>
      <c r="E204" s="4" t="s">
        <v>35</v>
      </c>
      <c r="F204" s="4" t="s">
        <v>79</v>
      </c>
      <c r="G204" s="4"/>
      <c r="H204" s="4" t="s">
        <v>451</v>
      </c>
      <c r="I204" s="4" t="s">
        <v>185</v>
      </c>
      <c r="J204" s="4" t="s">
        <v>452</v>
      </c>
      <c r="K204" s="4" t="s">
        <v>1162</v>
      </c>
      <c r="L204" s="4" t="s">
        <v>42</v>
      </c>
      <c r="M204" s="4"/>
      <c r="N204" s="4" t="s">
        <v>453</v>
      </c>
      <c r="O204" s="4" t="s">
        <v>1184</v>
      </c>
      <c r="P204" s="23" t="s">
        <v>45</v>
      </c>
      <c r="Q204" s="23" t="s">
        <v>46</v>
      </c>
      <c r="R204" s="23" t="s">
        <v>342</v>
      </c>
      <c r="S204" s="23" t="s">
        <v>454</v>
      </c>
      <c r="T204" s="4" t="s">
        <v>61</v>
      </c>
      <c r="U204" s="4" t="s">
        <v>85</v>
      </c>
      <c r="V204" s="4" t="s">
        <v>349</v>
      </c>
      <c r="W204" s="4"/>
      <c r="X204" s="4"/>
      <c r="Y204" s="4">
        <v>16</v>
      </c>
      <c r="Z204" s="4">
        <v>3.16</v>
      </c>
      <c r="AA204" s="4">
        <v>0.85</v>
      </c>
      <c r="AB204" s="4">
        <v>16</v>
      </c>
      <c r="AC204" s="4">
        <v>3.3</v>
      </c>
      <c r="AD204" s="4">
        <v>0.98</v>
      </c>
      <c r="AE204" s="4">
        <v>6</v>
      </c>
      <c r="AF204" s="4">
        <v>2.73</v>
      </c>
      <c r="AG204" s="4">
        <v>0.9</v>
      </c>
      <c r="AH204" s="4">
        <v>6</v>
      </c>
      <c r="AI204" s="4">
        <v>3</v>
      </c>
      <c r="AJ204" s="4">
        <v>1</v>
      </c>
      <c r="AL204" s="4" t="s">
        <v>37</v>
      </c>
      <c r="AM204" s="4" t="s">
        <v>63</v>
      </c>
      <c r="AN204" s="4"/>
      <c r="AO204" s="4">
        <v>1</v>
      </c>
      <c r="AP204" s="4">
        <v>1</v>
      </c>
      <c r="AQ204" s="4">
        <v>1</v>
      </c>
      <c r="AR204" s="4">
        <v>0</v>
      </c>
      <c r="AS204" s="4">
        <v>0</v>
      </c>
      <c r="AT204" s="4">
        <v>1</v>
      </c>
      <c r="AU204" s="4">
        <v>0</v>
      </c>
      <c r="AV204" s="4">
        <v>1</v>
      </c>
      <c r="AW204" s="4">
        <v>1</v>
      </c>
      <c r="AX204" s="4">
        <v>1</v>
      </c>
      <c r="AY204" s="4">
        <v>1</v>
      </c>
      <c r="AZ204" s="4">
        <v>1</v>
      </c>
      <c r="BA204" s="4">
        <v>1</v>
      </c>
      <c r="BB204" s="4">
        <f t="shared" si="6"/>
        <v>10</v>
      </c>
      <c r="BC204" s="4"/>
      <c r="BD204" s="4"/>
      <c r="BE204" s="4"/>
      <c r="BF204" s="4"/>
      <c r="BG204" s="4"/>
      <c r="BH204" s="4"/>
      <c r="BI204" s="4"/>
      <c r="BJ204" s="4"/>
      <c r="BK204" s="4"/>
      <c r="BL204" s="4"/>
      <c r="BM204" s="4"/>
    </row>
    <row r="205" spans="1:65" ht="15.75" customHeight="1">
      <c r="A205" s="4">
        <v>164</v>
      </c>
      <c r="B205" s="4" t="s">
        <v>1109</v>
      </c>
      <c r="C205" s="4">
        <v>2014</v>
      </c>
      <c r="D205" s="4"/>
      <c r="E205" s="4" t="s">
        <v>35</v>
      </c>
      <c r="F205" s="4" t="s">
        <v>79</v>
      </c>
      <c r="G205" s="4"/>
      <c r="H205" s="4" t="s">
        <v>1110</v>
      </c>
      <c r="I205" s="4" t="s">
        <v>525</v>
      </c>
      <c r="J205" s="4" t="s">
        <v>1111</v>
      </c>
      <c r="K205" s="4" t="s">
        <v>76</v>
      </c>
      <c r="L205" s="4" t="s">
        <v>134</v>
      </c>
      <c r="M205" s="4"/>
      <c r="N205" s="4" t="s">
        <v>1112</v>
      </c>
      <c r="O205" s="4" t="s">
        <v>1113</v>
      </c>
      <c r="P205" s="23" t="s">
        <v>45</v>
      </c>
      <c r="Q205" s="23" t="s">
        <v>46</v>
      </c>
      <c r="R205" s="23" t="s">
        <v>342</v>
      </c>
      <c r="S205" s="23" t="s">
        <v>922</v>
      </c>
      <c r="T205" s="4" t="s">
        <v>811</v>
      </c>
      <c r="U205" s="4" t="s">
        <v>85</v>
      </c>
      <c r="V205" s="4" t="s">
        <v>424</v>
      </c>
      <c r="W205" s="4"/>
      <c r="X205" s="4"/>
      <c r="Y205" s="4">
        <v>27</v>
      </c>
      <c r="Z205" s="4">
        <v>25.37</v>
      </c>
      <c r="AA205" s="4">
        <v>4.87</v>
      </c>
      <c r="AB205" s="4">
        <v>27</v>
      </c>
      <c r="AC205" s="4">
        <v>27.56</v>
      </c>
      <c r="AD205" s="4">
        <v>4.99</v>
      </c>
      <c r="AE205" s="4">
        <v>25</v>
      </c>
      <c r="AF205" s="4">
        <v>25.05</v>
      </c>
      <c r="AG205" s="4">
        <v>5.91</v>
      </c>
      <c r="AH205" s="4">
        <v>25</v>
      </c>
      <c r="AI205" s="4">
        <v>26.27</v>
      </c>
      <c r="AJ205" s="4">
        <v>5.0999999999999996</v>
      </c>
      <c r="AL205" s="4" t="s">
        <v>37</v>
      </c>
      <c r="AM205" s="4" t="s">
        <v>63</v>
      </c>
      <c r="AN205" s="4"/>
      <c r="AO205" s="4">
        <v>1</v>
      </c>
      <c r="AP205" s="4">
        <v>1</v>
      </c>
      <c r="AQ205" s="4">
        <v>1</v>
      </c>
      <c r="AR205" s="4">
        <v>0</v>
      </c>
      <c r="AS205" s="4">
        <v>0</v>
      </c>
      <c r="AT205" s="4">
        <v>1</v>
      </c>
      <c r="AU205" s="4">
        <v>0</v>
      </c>
      <c r="AV205" s="4">
        <v>1</v>
      </c>
      <c r="AW205" s="4">
        <v>1</v>
      </c>
      <c r="AX205" s="4">
        <v>0</v>
      </c>
      <c r="AY205" s="4">
        <v>1</v>
      </c>
      <c r="AZ205" s="4">
        <v>1</v>
      </c>
      <c r="BA205" s="4">
        <v>1</v>
      </c>
      <c r="BB205" s="4">
        <f t="shared" si="6"/>
        <v>9</v>
      </c>
      <c r="BC205" s="4"/>
      <c r="BD205" s="4"/>
      <c r="BE205" s="4"/>
      <c r="BF205" s="4"/>
      <c r="BG205" s="4"/>
      <c r="BH205" s="4"/>
      <c r="BI205" s="4"/>
      <c r="BJ205" s="4"/>
      <c r="BK205" s="4"/>
      <c r="BL205" s="4"/>
      <c r="BM205" s="4"/>
    </row>
    <row r="206" spans="1:65" ht="15.75" customHeight="1">
      <c r="A206" s="4">
        <v>165</v>
      </c>
      <c r="B206" s="4" t="s">
        <v>748</v>
      </c>
      <c r="C206" s="4">
        <v>2018</v>
      </c>
      <c r="D206" s="4"/>
      <c r="E206" s="4" t="s">
        <v>35</v>
      </c>
      <c r="F206" s="4" t="s">
        <v>124</v>
      </c>
      <c r="G206" s="4" t="s">
        <v>1160</v>
      </c>
      <c r="H206" s="4" t="s">
        <v>749</v>
      </c>
      <c r="I206" s="4" t="s">
        <v>40</v>
      </c>
      <c r="J206" s="4" t="s">
        <v>750</v>
      </c>
      <c r="K206" s="4" t="s">
        <v>1165</v>
      </c>
      <c r="L206" s="4" t="s">
        <v>134</v>
      </c>
      <c r="M206" s="4"/>
      <c r="N206" s="4" t="s">
        <v>751</v>
      </c>
      <c r="O206" s="4" t="s">
        <v>752</v>
      </c>
      <c r="P206" s="23" t="s">
        <v>45</v>
      </c>
      <c r="Q206" s="23" t="s">
        <v>46</v>
      </c>
      <c r="R206" s="23" t="s">
        <v>60</v>
      </c>
      <c r="S206" s="23"/>
      <c r="T206" s="4" t="s">
        <v>61</v>
      </c>
      <c r="U206" s="4" t="s">
        <v>85</v>
      </c>
      <c r="V206" s="4" t="s">
        <v>166</v>
      </c>
      <c r="W206" s="4"/>
      <c r="X206" s="4" t="s">
        <v>753</v>
      </c>
      <c r="Y206" s="4">
        <v>95</v>
      </c>
      <c r="Z206" s="4" t="s">
        <v>76</v>
      </c>
      <c r="AA206" s="4" t="s">
        <v>76</v>
      </c>
      <c r="AB206" s="4" t="s">
        <v>76</v>
      </c>
      <c r="AC206" s="4" t="s">
        <v>76</v>
      </c>
      <c r="AD206" s="4" t="s">
        <v>76</v>
      </c>
      <c r="AE206" s="4">
        <v>79</v>
      </c>
      <c r="AF206" s="4" t="s">
        <v>76</v>
      </c>
      <c r="AG206" s="4" t="s">
        <v>76</v>
      </c>
      <c r="AH206" s="4" t="s">
        <v>76</v>
      </c>
      <c r="AI206" s="4" t="s">
        <v>76</v>
      </c>
      <c r="AJ206" s="4" t="s">
        <v>76</v>
      </c>
      <c r="AK206" s="36" t="s">
        <v>1256</v>
      </c>
      <c r="AL206" s="4" t="s">
        <v>37</v>
      </c>
      <c r="AM206" s="26" t="s">
        <v>51</v>
      </c>
      <c r="AN206" s="4"/>
      <c r="AO206" s="4">
        <v>1</v>
      </c>
      <c r="AP206" s="4">
        <v>1</v>
      </c>
      <c r="AQ206" s="4">
        <v>1</v>
      </c>
      <c r="AR206" s="4">
        <v>0</v>
      </c>
      <c r="AS206" s="4">
        <v>0</v>
      </c>
      <c r="AT206" s="4">
        <v>1</v>
      </c>
      <c r="AU206" s="4">
        <v>1</v>
      </c>
      <c r="AV206" s="4">
        <v>1</v>
      </c>
      <c r="AW206" s="4">
        <v>1</v>
      </c>
      <c r="AX206" s="4">
        <v>1</v>
      </c>
      <c r="AY206" s="4">
        <v>1</v>
      </c>
      <c r="AZ206" s="4">
        <v>1</v>
      </c>
      <c r="BA206" s="4">
        <v>1</v>
      </c>
      <c r="BB206" s="4">
        <f t="shared" si="6"/>
        <v>11</v>
      </c>
      <c r="BC206" s="4"/>
      <c r="BD206" s="4"/>
      <c r="BE206" s="4"/>
      <c r="BF206" s="4"/>
      <c r="BG206" s="4"/>
      <c r="BH206" s="4"/>
      <c r="BI206" s="4"/>
      <c r="BJ206" s="4"/>
      <c r="BK206" s="4"/>
      <c r="BL206" s="4"/>
      <c r="BM206" s="4"/>
    </row>
    <row r="207" spans="1:65" ht="15.75" customHeight="1">
      <c r="A207" s="4">
        <v>166</v>
      </c>
      <c r="B207" s="4" t="s">
        <v>517</v>
      </c>
      <c r="C207" s="4">
        <v>2023</v>
      </c>
      <c r="D207" s="4"/>
      <c r="E207" s="4" t="s">
        <v>35</v>
      </c>
      <c r="F207" s="4" t="s">
        <v>79</v>
      </c>
      <c r="G207" s="4"/>
      <c r="H207" s="4" t="s">
        <v>518</v>
      </c>
      <c r="I207" s="4" t="s">
        <v>519</v>
      </c>
      <c r="J207" s="4" t="s">
        <v>520</v>
      </c>
      <c r="K207" s="4" t="s">
        <v>1166</v>
      </c>
      <c r="L207" s="4" t="s">
        <v>134</v>
      </c>
      <c r="M207" s="4"/>
      <c r="N207" s="4" t="s">
        <v>521</v>
      </c>
      <c r="O207" s="4" t="s">
        <v>522</v>
      </c>
      <c r="P207" s="23" t="s">
        <v>45</v>
      </c>
      <c r="Q207" s="23" t="s">
        <v>46</v>
      </c>
      <c r="R207" s="23" t="s">
        <v>60</v>
      </c>
      <c r="S207" s="23"/>
      <c r="T207" s="4" t="s">
        <v>61</v>
      </c>
      <c r="U207" s="4" t="s">
        <v>49</v>
      </c>
      <c r="V207" s="4" t="s">
        <v>166</v>
      </c>
      <c r="W207" s="4"/>
      <c r="X207" s="4"/>
      <c r="Y207" s="4">
        <v>162</v>
      </c>
      <c r="Z207" s="4" t="s">
        <v>76</v>
      </c>
      <c r="AA207" s="4" t="s">
        <v>76</v>
      </c>
      <c r="AB207" s="4">
        <v>162</v>
      </c>
      <c r="AC207" s="4" t="s">
        <v>76</v>
      </c>
      <c r="AD207" s="4" t="s">
        <v>76</v>
      </c>
      <c r="AE207" s="4">
        <v>121</v>
      </c>
      <c r="AF207" s="4" t="s">
        <v>76</v>
      </c>
      <c r="AG207" s="4" t="s">
        <v>76</v>
      </c>
      <c r="AH207" s="4">
        <v>121</v>
      </c>
      <c r="AI207" s="4" t="s">
        <v>76</v>
      </c>
      <c r="AJ207" s="4" t="s">
        <v>76</v>
      </c>
      <c r="AK207" s="36" t="s">
        <v>1257</v>
      </c>
      <c r="AL207" s="4" t="s">
        <v>37</v>
      </c>
      <c r="AM207" s="4" t="s">
        <v>51</v>
      </c>
      <c r="AN207" s="4"/>
      <c r="AO207" s="4">
        <v>1</v>
      </c>
      <c r="AP207" s="4">
        <v>1</v>
      </c>
      <c r="AQ207" s="4">
        <v>1</v>
      </c>
      <c r="AR207" s="4">
        <v>0</v>
      </c>
      <c r="AS207" s="4">
        <v>0</v>
      </c>
      <c r="AT207" s="4">
        <v>1</v>
      </c>
      <c r="AU207" s="4">
        <v>1</v>
      </c>
      <c r="AV207" s="4">
        <v>1</v>
      </c>
      <c r="AW207" s="4">
        <v>1</v>
      </c>
      <c r="AX207" s="4">
        <v>1</v>
      </c>
      <c r="AY207" s="4">
        <v>1</v>
      </c>
      <c r="AZ207" s="4">
        <v>1</v>
      </c>
      <c r="BA207" s="4">
        <v>1</v>
      </c>
      <c r="BB207" s="4">
        <f t="shared" si="6"/>
        <v>11</v>
      </c>
      <c r="BC207" s="4"/>
      <c r="BD207" s="4"/>
      <c r="BE207" s="4"/>
      <c r="BF207" s="4"/>
      <c r="BG207" s="4"/>
      <c r="BH207" s="4"/>
      <c r="BI207" s="4"/>
      <c r="BJ207" s="4"/>
      <c r="BK207" s="4"/>
      <c r="BL207" s="4"/>
      <c r="BM207" s="4"/>
    </row>
    <row r="208" spans="1:65" ht="15.75" customHeight="1">
      <c r="A208" s="4">
        <v>167</v>
      </c>
      <c r="B208" s="4" t="s">
        <v>408</v>
      </c>
      <c r="C208" s="4">
        <v>2022</v>
      </c>
      <c r="D208" s="4"/>
      <c r="E208" s="4" t="s">
        <v>35</v>
      </c>
      <c r="F208" s="4" t="s">
        <v>53</v>
      </c>
      <c r="G208" s="4" t="s">
        <v>409</v>
      </c>
      <c r="H208" s="4" t="s">
        <v>410</v>
      </c>
      <c r="I208" s="4" t="s">
        <v>411</v>
      </c>
      <c r="J208" s="4" t="s">
        <v>412</v>
      </c>
      <c r="K208" s="4" t="s">
        <v>1165</v>
      </c>
      <c r="L208" s="4" t="s">
        <v>134</v>
      </c>
      <c r="M208" s="4"/>
      <c r="N208" s="4" t="s">
        <v>413</v>
      </c>
      <c r="O208" s="4" t="s">
        <v>414</v>
      </c>
      <c r="P208" s="23" t="s">
        <v>73</v>
      </c>
      <c r="Q208" s="23" t="s">
        <v>1233</v>
      </c>
      <c r="R208" s="23"/>
      <c r="S208" s="23"/>
      <c r="T208" s="4" t="s">
        <v>61</v>
      </c>
      <c r="U208" s="4" t="s">
        <v>85</v>
      </c>
      <c r="V208" s="4" t="s">
        <v>349</v>
      </c>
      <c r="W208" s="4"/>
      <c r="X208" s="4"/>
      <c r="Y208" s="4">
        <v>37</v>
      </c>
      <c r="Z208" s="4">
        <v>34.51</v>
      </c>
      <c r="AA208" s="4">
        <v>4.79</v>
      </c>
      <c r="AB208" s="4">
        <v>37</v>
      </c>
      <c r="AC208" s="4">
        <v>40.51</v>
      </c>
      <c r="AD208" s="4">
        <v>11.24</v>
      </c>
      <c r="AE208" s="4">
        <v>37</v>
      </c>
      <c r="AF208" s="4">
        <v>33.159999999999997</v>
      </c>
      <c r="AG208" s="4">
        <v>4.54</v>
      </c>
      <c r="AH208" s="4">
        <v>37</v>
      </c>
      <c r="AI208" s="4">
        <v>33.950000000000003</v>
      </c>
      <c r="AJ208" s="4">
        <v>5.68</v>
      </c>
      <c r="AL208" s="4" t="s">
        <v>37</v>
      </c>
      <c r="AM208" s="4" t="s">
        <v>63</v>
      </c>
      <c r="AN208" s="4"/>
      <c r="AO208" s="4">
        <v>1</v>
      </c>
      <c r="AP208" s="4">
        <v>1</v>
      </c>
      <c r="AQ208" s="4">
        <v>1</v>
      </c>
      <c r="AR208" s="4">
        <v>0</v>
      </c>
      <c r="AS208" s="4">
        <v>0</v>
      </c>
      <c r="AT208" s="4">
        <v>1</v>
      </c>
      <c r="AU208" s="4">
        <v>0</v>
      </c>
      <c r="AV208" s="4">
        <v>1</v>
      </c>
      <c r="AW208" s="4">
        <v>1</v>
      </c>
      <c r="AX208" s="4">
        <v>1</v>
      </c>
      <c r="AY208" s="4">
        <v>1</v>
      </c>
      <c r="AZ208" s="4">
        <v>1</v>
      </c>
      <c r="BA208" s="4">
        <v>1</v>
      </c>
      <c r="BB208" s="4">
        <f t="shared" si="6"/>
        <v>10</v>
      </c>
      <c r="BC208" s="4"/>
      <c r="BD208" s="4"/>
      <c r="BE208" s="4"/>
      <c r="BF208" s="4"/>
      <c r="BG208" s="4"/>
      <c r="BH208" s="4"/>
      <c r="BI208" s="4"/>
      <c r="BJ208" s="4"/>
      <c r="BK208" s="4"/>
      <c r="BL208" s="4"/>
      <c r="BM208" s="4"/>
    </row>
    <row r="209" spans="1:65" ht="15.75" customHeight="1">
      <c r="A209" s="4">
        <v>168</v>
      </c>
      <c r="B209" s="4" t="s">
        <v>408</v>
      </c>
      <c r="C209" s="4">
        <v>2021</v>
      </c>
      <c r="D209" s="4"/>
      <c r="E209" s="4" t="s">
        <v>35</v>
      </c>
      <c r="F209" s="4" t="s">
        <v>53</v>
      </c>
      <c r="G209" s="4" t="s">
        <v>455</v>
      </c>
      <c r="H209" s="4" t="s">
        <v>456</v>
      </c>
      <c r="I209" s="4" t="s">
        <v>411</v>
      </c>
      <c r="J209" s="4" t="s">
        <v>457</v>
      </c>
      <c r="K209" s="4" t="s">
        <v>1165</v>
      </c>
      <c r="L209" s="4" t="s">
        <v>134</v>
      </c>
      <c r="M209" s="4"/>
      <c r="N209" s="4" t="s">
        <v>458</v>
      </c>
      <c r="O209" s="6" t="s">
        <v>1185</v>
      </c>
      <c r="P209" s="23" t="s">
        <v>73</v>
      </c>
      <c r="Q209" s="23" t="s">
        <v>93</v>
      </c>
      <c r="R209" s="23"/>
      <c r="S209" s="23"/>
      <c r="T209" s="4" t="s">
        <v>61</v>
      </c>
      <c r="U209" s="4" t="s">
        <v>85</v>
      </c>
      <c r="V209" s="4" t="s">
        <v>349</v>
      </c>
      <c r="W209" s="4"/>
      <c r="X209" s="4"/>
      <c r="Y209" s="4">
        <v>32</v>
      </c>
      <c r="Z209" s="4">
        <v>44.31</v>
      </c>
      <c r="AA209" s="4">
        <v>5.35</v>
      </c>
      <c r="AB209" s="4">
        <v>32</v>
      </c>
      <c r="AC209" s="4">
        <v>52.09</v>
      </c>
      <c r="AD209" s="4">
        <v>3.65</v>
      </c>
      <c r="AE209" s="4">
        <v>33</v>
      </c>
      <c r="AF209" s="4">
        <v>44.27</v>
      </c>
      <c r="AG209" s="4">
        <v>5.37</v>
      </c>
      <c r="AH209" s="4">
        <v>33</v>
      </c>
      <c r="AI209" s="4">
        <v>44.64</v>
      </c>
      <c r="AJ209" s="4">
        <v>5.27</v>
      </c>
      <c r="AL209" s="4" t="s">
        <v>37</v>
      </c>
      <c r="AM209" s="4" t="s">
        <v>63</v>
      </c>
      <c r="AN209" s="4"/>
      <c r="AO209" s="4">
        <v>1</v>
      </c>
      <c r="AP209" s="4">
        <v>1</v>
      </c>
      <c r="AQ209" s="4">
        <v>1</v>
      </c>
      <c r="AR209" s="4">
        <v>0</v>
      </c>
      <c r="AS209" s="4">
        <v>0</v>
      </c>
      <c r="AT209" s="4">
        <v>1</v>
      </c>
      <c r="AU209" s="4">
        <v>0</v>
      </c>
      <c r="AV209" s="4">
        <v>1</v>
      </c>
      <c r="AW209" s="4">
        <v>1</v>
      </c>
      <c r="AX209" s="4">
        <v>1</v>
      </c>
      <c r="AY209" s="4">
        <v>1</v>
      </c>
      <c r="AZ209" s="4">
        <v>1</v>
      </c>
      <c r="BA209" s="4">
        <v>1</v>
      </c>
      <c r="BB209" s="4">
        <f t="shared" si="6"/>
        <v>10</v>
      </c>
      <c r="BC209" s="4"/>
      <c r="BD209" s="4"/>
      <c r="BE209" s="4"/>
      <c r="BF209" s="4"/>
      <c r="BG209" s="4"/>
      <c r="BH209" s="4"/>
      <c r="BI209" s="4"/>
      <c r="BJ209" s="4"/>
      <c r="BK209" s="4"/>
      <c r="BL209" s="4"/>
      <c r="BM209" s="4"/>
    </row>
    <row r="210" spans="1:65" ht="15.75" customHeight="1">
      <c r="A210" s="4">
        <v>169</v>
      </c>
      <c r="B210" s="4" t="s">
        <v>87</v>
      </c>
      <c r="C210" s="4">
        <v>2011</v>
      </c>
      <c r="D210" s="4"/>
      <c r="E210" s="4" t="s">
        <v>35</v>
      </c>
      <c r="F210" s="4" t="s">
        <v>79</v>
      </c>
      <c r="G210" s="4"/>
      <c r="H210" s="4" t="s">
        <v>88</v>
      </c>
      <c r="I210" s="4" t="s">
        <v>89</v>
      </c>
      <c r="J210" s="4" t="s">
        <v>90</v>
      </c>
      <c r="K210" s="4" t="s">
        <v>1165</v>
      </c>
      <c r="L210" s="4" t="s">
        <v>42</v>
      </c>
      <c r="M210" s="4"/>
      <c r="N210" s="4" t="s">
        <v>91</v>
      </c>
      <c r="O210" s="4" t="s">
        <v>92</v>
      </c>
      <c r="P210" s="23" t="s">
        <v>73</v>
      </c>
      <c r="Q210" s="23" t="s">
        <v>93</v>
      </c>
      <c r="R210" s="23"/>
      <c r="S210" s="23"/>
      <c r="T210" s="4" t="s">
        <v>94</v>
      </c>
      <c r="U210" s="4" t="s">
        <v>85</v>
      </c>
      <c r="V210" s="4" t="s">
        <v>95</v>
      </c>
      <c r="W210" s="4" t="s">
        <v>96</v>
      </c>
      <c r="X210" s="4" t="s">
        <v>97</v>
      </c>
      <c r="Y210" s="4">
        <v>33</v>
      </c>
      <c r="Z210" s="4">
        <v>4.9400000000000004</v>
      </c>
      <c r="AA210" s="4">
        <v>1.06</v>
      </c>
      <c r="AB210" s="4">
        <v>30</v>
      </c>
      <c r="AC210" s="4">
        <v>4.97</v>
      </c>
      <c r="AD210" s="4">
        <v>0.62</v>
      </c>
      <c r="AE210" s="4">
        <v>39</v>
      </c>
      <c r="AF210" s="4">
        <v>4.8899999999999997</v>
      </c>
      <c r="AG210" s="4">
        <v>1.29</v>
      </c>
      <c r="AH210" s="4">
        <v>33</v>
      </c>
      <c r="AI210" s="4">
        <v>5.09</v>
      </c>
      <c r="AJ210" s="4">
        <v>0.6</v>
      </c>
      <c r="AL210" s="4" t="s">
        <v>37</v>
      </c>
      <c r="AM210" s="4" t="s">
        <v>51</v>
      </c>
      <c r="AN210" s="4"/>
      <c r="AO210" s="4">
        <v>1</v>
      </c>
      <c r="AP210" s="4">
        <v>1</v>
      </c>
      <c r="AQ210" s="4">
        <v>1</v>
      </c>
      <c r="AR210" s="4">
        <v>0</v>
      </c>
      <c r="AS210" s="4">
        <v>0</v>
      </c>
      <c r="AT210" s="4">
        <v>1</v>
      </c>
      <c r="AU210" s="4">
        <v>1</v>
      </c>
      <c r="AV210" s="4">
        <v>1</v>
      </c>
      <c r="AW210" s="4">
        <v>1</v>
      </c>
      <c r="AX210" s="4">
        <v>1</v>
      </c>
      <c r="AY210" s="4">
        <v>1</v>
      </c>
      <c r="AZ210" s="4">
        <v>1</v>
      </c>
      <c r="BA210" s="4">
        <v>1</v>
      </c>
      <c r="BB210" s="4">
        <f t="shared" si="6"/>
        <v>11</v>
      </c>
      <c r="BC210" s="4"/>
      <c r="BD210" s="4"/>
      <c r="BE210" s="4"/>
      <c r="BF210" s="4"/>
      <c r="BG210" s="4"/>
      <c r="BH210" s="4"/>
      <c r="BI210" s="4"/>
      <c r="BJ210" s="4"/>
      <c r="BK210" s="4"/>
      <c r="BL210" s="4"/>
      <c r="BM210" s="4"/>
    </row>
    <row r="211" spans="1:65" ht="15.75" customHeight="1">
      <c r="A211" s="4">
        <v>169</v>
      </c>
      <c r="B211" s="4" t="s">
        <v>87</v>
      </c>
      <c r="C211" s="4">
        <v>2011</v>
      </c>
      <c r="D211" s="4"/>
      <c r="E211" s="4" t="s">
        <v>35</v>
      </c>
      <c r="F211" s="4" t="s">
        <v>79</v>
      </c>
      <c r="G211" s="4"/>
      <c r="H211" s="4" t="s">
        <v>88</v>
      </c>
      <c r="I211" s="4" t="s">
        <v>89</v>
      </c>
      <c r="J211" s="4" t="s">
        <v>90</v>
      </c>
      <c r="K211" s="4" t="s">
        <v>1165</v>
      </c>
      <c r="L211" s="4" t="s">
        <v>42</v>
      </c>
      <c r="M211" s="4"/>
      <c r="N211" s="4" t="s">
        <v>91</v>
      </c>
      <c r="O211" s="4" t="s">
        <v>92</v>
      </c>
      <c r="P211" s="23" t="s">
        <v>73</v>
      </c>
      <c r="Q211" s="23" t="s">
        <v>93</v>
      </c>
      <c r="R211" s="23"/>
      <c r="S211" s="23"/>
      <c r="T211" s="4" t="s">
        <v>94</v>
      </c>
      <c r="U211" s="4" t="s">
        <v>85</v>
      </c>
      <c r="V211" s="4" t="s">
        <v>95</v>
      </c>
      <c r="W211" s="4" t="s">
        <v>96</v>
      </c>
      <c r="X211" s="4" t="s">
        <v>98</v>
      </c>
      <c r="Y211" s="4">
        <v>33</v>
      </c>
      <c r="Z211" s="4">
        <v>5.12</v>
      </c>
      <c r="AA211" s="4">
        <v>1.01</v>
      </c>
      <c r="AB211" s="4">
        <v>25</v>
      </c>
      <c r="AC211" s="4">
        <v>5.33</v>
      </c>
      <c r="AD211" s="4">
        <v>0.55000000000000004</v>
      </c>
      <c r="AE211" s="4"/>
      <c r="AF211" s="4"/>
      <c r="AG211" s="4"/>
      <c r="AH211" s="4"/>
      <c r="AI211" s="4"/>
      <c r="AJ211" s="4"/>
      <c r="AL211" s="4" t="s">
        <v>37</v>
      </c>
      <c r="AM211" s="4" t="s">
        <v>51</v>
      </c>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row>
    <row r="212" spans="1:65" ht="15.75" customHeight="1">
      <c r="A212" s="4">
        <v>169</v>
      </c>
      <c r="B212" s="4" t="s">
        <v>87</v>
      </c>
      <c r="C212" s="4">
        <v>2011</v>
      </c>
      <c r="D212" s="4"/>
      <c r="E212" s="4" t="s">
        <v>35</v>
      </c>
      <c r="F212" s="4" t="s">
        <v>79</v>
      </c>
      <c r="G212" s="4"/>
      <c r="H212" s="4" t="s">
        <v>88</v>
      </c>
      <c r="I212" s="4" t="s">
        <v>89</v>
      </c>
      <c r="J212" s="4" t="s">
        <v>90</v>
      </c>
      <c r="K212" s="4" t="s">
        <v>1165</v>
      </c>
      <c r="L212" s="4" t="s">
        <v>42</v>
      </c>
      <c r="M212" s="4"/>
      <c r="N212" s="4" t="s">
        <v>91</v>
      </c>
      <c r="O212" s="4" t="s">
        <v>92</v>
      </c>
      <c r="P212" s="23" t="s">
        <v>73</v>
      </c>
      <c r="Q212" s="23" t="s">
        <v>93</v>
      </c>
      <c r="R212" s="23"/>
      <c r="S212" s="23"/>
      <c r="T212" s="4" t="s">
        <v>94</v>
      </c>
      <c r="U212" s="4" t="s">
        <v>85</v>
      </c>
      <c r="V212" s="4" t="s">
        <v>95</v>
      </c>
      <c r="W212" s="4" t="s">
        <v>96</v>
      </c>
      <c r="X212" s="4" t="s">
        <v>99</v>
      </c>
      <c r="Y212" s="4">
        <v>33</v>
      </c>
      <c r="Z212" s="4">
        <v>4.91</v>
      </c>
      <c r="AA212" s="4">
        <v>0.94</v>
      </c>
      <c r="AB212" s="4">
        <v>30</v>
      </c>
      <c r="AC212" s="4">
        <v>5</v>
      </c>
      <c r="AD212" s="4">
        <v>0.6</v>
      </c>
      <c r="AE212" s="4"/>
      <c r="AF212" s="4"/>
      <c r="AG212" s="4"/>
      <c r="AH212" s="4"/>
      <c r="AI212" s="4"/>
      <c r="AJ212" s="4"/>
      <c r="AL212" s="4" t="s">
        <v>37</v>
      </c>
      <c r="AM212" s="4" t="s">
        <v>51</v>
      </c>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row>
    <row r="213" spans="1:65" ht="15.75" customHeight="1">
      <c r="A213" s="4">
        <v>170</v>
      </c>
      <c r="B213" s="4" t="s">
        <v>415</v>
      </c>
      <c r="C213" s="4">
        <v>2012</v>
      </c>
      <c r="D213" s="4"/>
      <c r="E213" s="4" t="s">
        <v>35</v>
      </c>
      <c r="F213" s="4" t="s">
        <v>79</v>
      </c>
      <c r="G213" s="4"/>
      <c r="H213" s="4" t="s">
        <v>416</v>
      </c>
      <c r="I213" s="4" t="s">
        <v>81</v>
      </c>
      <c r="J213" s="4" t="s">
        <v>417</v>
      </c>
      <c r="K213" s="4" t="s">
        <v>1166</v>
      </c>
      <c r="L213" s="4" t="s">
        <v>69</v>
      </c>
      <c r="M213" s="4" t="s">
        <v>418</v>
      </c>
      <c r="N213" s="4" t="s">
        <v>165</v>
      </c>
      <c r="O213" s="4" t="s">
        <v>419</v>
      </c>
      <c r="P213" s="23" t="s">
        <v>45</v>
      </c>
      <c r="Q213" s="23" t="s">
        <v>46</v>
      </c>
      <c r="R213" s="23" t="s">
        <v>164</v>
      </c>
      <c r="S213" s="23" t="s">
        <v>165</v>
      </c>
      <c r="T213" s="4" t="s">
        <v>61</v>
      </c>
      <c r="U213" s="4" t="s">
        <v>49</v>
      </c>
      <c r="V213" s="4" t="s">
        <v>107</v>
      </c>
      <c r="W213" s="4"/>
      <c r="X213" s="4"/>
      <c r="Y213" s="4">
        <v>28</v>
      </c>
      <c r="Z213" s="4">
        <v>24.54</v>
      </c>
      <c r="AA213" s="4">
        <v>5.05</v>
      </c>
      <c r="AB213" s="4">
        <v>26</v>
      </c>
      <c r="AC213" s="4">
        <v>26.25</v>
      </c>
      <c r="AD213" s="4">
        <v>4.99</v>
      </c>
      <c r="AE213" s="4">
        <v>28</v>
      </c>
      <c r="AF213" s="4">
        <v>23.82</v>
      </c>
      <c r="AG213" s="4">
        <v>5.55</v>
      </c>
      <c r="AH213" s="4">
        <v>28</v>
      </c>
      <c r="AI213" s="4">
        <v>24</v>
      </c>
      <c r="AJ213" s="4">
        <v>5.28</v>
      </c>
      <c r="AL213" s="4" t="s">
        <v>37</v>
      </c>
      <c r="AM213" s="4" t="s">
        <v>63</v>
      </c>
      <c r="AN213" s="4"/>
      <c r="AO213" s="4"/>
      <c r="AP213" s="4"/>
      <c r="AQ213" s="4"/>
      <c r="AR213" s="4"/>
      <c r="AS213" s="4"/>
      <c r="AT213" s="4"/>
      <c r="AU213" s="4"/>
      <c r="AV213" s="4"/>
      <c r="AW213" s="4"/>
      <c r="AX213" s="4"/>
      <c r="AY213" s="4"/>
      <c r="AZ213" s="4"/>
      <c r="BA213" s="4"/>
      <c r="BB213" s="4"/>
      <c r="BC213" s="4"/>
      <c r="BD213" s="4">
        <v>1</v>
      </c>
      <c r="BE213" s="4">
        <v>1</v>
      </c>
      <c r="BF213" s="4">
        <v>1</v>
      </c>
      <c r="BG213" s="4">
        <v>1</v>
      </c>
      <c r="BH213" s="4">
        <v>1</v>
      </c>
      <c r="BI213" s="4">
        <v>1</v>
      </c>
      <c r="BJ213" s="4">
        <v>1</v>
      </c>
      <c r="BK213" s="4">
        <v>1</v>
      </c>
      <c r="BL213" s="4">
        <v>1</v>
      </c>
      <c r="BM213" s="4">
        <f>SUM(BD213:BL213)</f>
        <v>9</v>
      </c>
    </row>
    <row r="214" spans="1:65" ht="15.75" customHeight="1">
      <c r="A214" s="4">
        <v>171</v>
      </c>
      <c r="B214" s="4" t="s">
        <v>209</v>
      </c>
      <c r="C214" s="4">
        <v>2022</v>
      </c>
      <c r="D214" s="4"/>
      <c r="E214" s="4" t="s">
        <v>35</v>
      </c>
      <c r="F214" s="4" t="s">
        <v>79</v>
      </c>
      <c r="G214" s="4"/>
      <c r="H214" s="4" t="s">
        <v>66</v>
      </c>
      <c r="I214" s="4" t="s">
        <v>40</v>
      </c>
      <c r="J214" s="4" t="s">
        <v>210</v>
      </c>
      <c r="K214" s="4" t="s">
        <v>1165</v>
      </c>
      <c r="L214" s="4" t="s">
        <v>134</v>
      </c>
      <c r="M214" s="4"/>
      <c r="N214" s="4" t="s">
        <v>211</v>
      </c>
      <c r="O214" s="4" t="s">
        <v>212</v>
      </c>
      <c r="P214" s="23" t="s">
        <v>73</v>
      </c>
      <c r="Q214" s="23" t="s">
        <v>93</v>
      </c>
      <c r="R214" s="23"/>
      <c r="S214" s="23"/>
      <c r="T214" s="4" t="s">
        <v>213</v>
      </c>
      <c r="U214" s="4" t="s">
        <v>49</v>
      </c>
      <c r="V214" s="4" t="s">
        <v>86</v>
      </c>
      <c r="W214" s="4"/>
      <c r="X214" s="4"/>
      <c r="Y214" s="4">
        <v>24</v>
      </c>
      <c r="Z214" s="4">
        <v>27</v>
      </c>
      <c r="AA214" s="4">
        <v>5.2</v>
      </c>
      <c r="AB214" s="4">
        <v>24</v>
      </c>
      <c r="AC214" s="4">
        <v>27.8</v>
      </c>
      <c r="AD214" s="4">
        <v>5.9</v>
      </c>
      <c r="AE214" s="4">
        <v>28</v>
      </c>
      <c r="AF214" s="4">
        <v>29.2</v>
      </c>
      <c r="AG214" s="4">
        <v>6.2</v>
      </c>
      <c r="AH214" s="4">
        <v>28</v>
      </c>
      <c r="AI214" s="4">
        <v>29.6</v>
      </c>
      <c r="AJ214" s="4">
        <v>5</v>
      </c>
      <c r="AL214" s="4" t="s">
        <v>37</v>
      </c>
      <c r="AM214" s="4" t="s">
        <v>51</v>
      </c>
      <c r="AN214" s="4"/>
      <c r="AO214" s="4">
        <v>1</v>
      </c>
      <c r="AP214" s="4">
        <v>1</v>
      </c>
      <c r="AQ214" s="4">
        <v>1</v>
      </c>
      <c r="AR214" s="4">
        <v>1</v>
      </c>
      <c r="AS214" s="4">
        <v>0</v>
      </c>
      <c r="AT214" s="4">
        <v>1</v>
      </c>
      <c r="AU214" s="4">
        <v>1</v>
      </c>
      <c r="AV214" s="4">
        <v>1</v>
      </c>
      <c r="AW214" s="4">
        <v>1</v>
      </c>
      <c r="AX214" s="4">
        <v>1</v>
      </c>
      <c r="AY214" s="4">
        <v>1</v>
      </c>
      <c r="AZ214" s="4">
        <v>1</v>
      </c>
      <c r="BA214" s="4">
        <v>1</v>
      </c>
      <c r="BB214" s="4">
        <f>SUM(AO214:BA214)</f>
        <v>12</v>
      </c>
      <c r="BC214" s="4"/>
      <c r="BD214" s="4"/>
      <c r="BE214" s="4"/>
      <c r="BF214" s="4"/>
      <c r="BG214" s="4"/>
      <c r="BH214" s="4"/>
      <c r="BI214" s="4"/>
      <c r="BJ214" s="4"/>
      <c r="BK214" s="4"/>
      <c r="BL214" s="4"/>
      <c r="BM214" s="4"/>
    </row>
    <row r="215" spans="1:65" ht="15.75" customHeight="1">
      <c r="A215" s="4">
        <v>172</v>
      </c>
      <c r="B215" s="4" t="s">
        <v>806</v>
      </c>
      <c r="C215" s="4">
        <v>2013</v>
      </c>
      <c r="D215" s="4"/>
      <c r="E215" s="4" t="s">
        <v>35</v>
      </c>
      <c r="F215" s="4" t="s">
        <v>38</v>
      </c>
      <c r="G215" s="4"/>
      <c r="H215" s="4" t="s">
        <v>807</v>
      </c>
      <c r="I215" s="4" t="s">
        <v>40</v>
      </c>
      <c r="J215" s="4" t="s">
        <v>808</v>
      </c>
      <c r="K215" s="4" t="s">
        <v>1162</v>
      </c>
      <c r="L215" s="4" t="s">
        <v>134</v>
      </c>
      <c r="M215" s="4"/>
      <c r="N215" s="4" t="s">
        <v>809</v>
      </c>
      <c r="O215" s="4" t="s">
        <v>810</v>
      </c>
      <c r="P215" s="23" t="s">
        <v>115</v>
      </c>
      <c r="Q215" s="23" t="s">
        <v>150</v>
      </c>
      <c r="R215" s="23"/>
      <c r="S215" s="23"/>
      <c r="T215" s="4" t="s">
        <v>811</v>
      </c>
      <c r="U215" s="4" t="s">
        <v>49</v>
      </c>
      <c r="V215" s="4" t="s">
        <v>50</v>
      </c>
      <c r="W215" s="4"/>
      <c r="X215" s="4"/>
      <c r="Y215" s="4">
        <v>20</v>
      </c>
      <c r="Z215" s="4">
        <v>4.04</v>
      </c>
      <c r="AA215" s="4">
        <v>0.9</v>
      </c>
      <c r="AB215" s="4">
        <v>20</v>
      </c>
      <c r="AC215" s="4">
        <v>4.3899999999999997</v>
      </c>
      <c r="AD215" s="4">
        <v>0.87</v>
      </c>
      <c r="AE215" s="4">
        <v>20</v>
      </c>
      <c r="AF215" s="4">
        <v>4.1399999999999997</v>
      </c>
      <c r="AG215" s="4">
        <v>1.03</v>
      </c>
      <c r="AH215" s="4">
        <v>20</v>
      </c>
      <c r="AI215" s="4">
        <v>4.01</v>
      </c>
      <c r="AJ215" s="4">
        <v>1.23</v>
      </c>
      <c r="AK215" s="39"/>
      <c r="AL215" s="4" t="s">
        <v>37</v>
      </c>
      <c r="AM215" s="4" t="s">
        <v>63</v>
      </c>
      <c r="AN215" s="4"/>
      <c r="AO215" s="4">
        <v>1</v>
      </c>
      <c r="AP215" s="4">
        <v>1</v>
      </c>
      <c r="AQ215" s="4">
        <v>1</v>
      </c>
      <c r="AR215" s="4">
        <v>0</v>
      </c>
      <c r="AS215" s="4">
        <v>0</v>
      </c>
      <c r="AT215" s="4">
        <v>1</v>
      </c>
      <c r="AU215" s="4">
        <v>0</v>
      </c>
      <c r="AV215" s="4">
        <v>1</v>
      </c>
      <c r="AW215" s="4">
        <v>1</v>
      </c>
      <c r="AX215" s="4">
        <v>0</v>
      </c>
      <c r="AY215" s="4">
        <v>1</v>
      </c>
      <c r="AZ215" s="4">
        <v>1</v>
      </c>
      <c r="BA215" s="4">
        <v>1</v>
      </c>
      <c r="BB215" s="4">
        <f>SUM(AO215:BA215)</f>
        <v>9</v>
      </c>
      <c r="BC215" s="4"/>
      <c r="BD215" s="4"/>
      <c r="BE215" s="4"/>
      <c r="BF215" s="4"/>
      <c r="BG215" s="4"/>
      <c r="BH215" s="4"/>
      <c r="BI215" s="4"/>
      <c r="BJ215" s="4"/>
      <c r="BK215" s="4"/>
      <c r="BL215" s="4"/>
      <c r="BM215" s="4"/>
    </row>
    <row r="216" spans="1:65" ht="15.75" customHeight="1">
      <c r="A216" s="4">
        <v>173</v>
      </c>
      <c r="B216" s="4" t="s">
        <v>523</v>
      </c>
      <c r="C216" s="4">
        <v>2014</v>
      </c>
      <c r="D216" s="4"/>
      <c r="E216" s="4" t="s">
        <v>35</v>
      </c>
      <c r="F216" s="4" t="s">
        <v>38</v>
      </c>
      <c r="G216" s="4"/>
      <c r="H216" s="4" t="s">
        <v>524</v>
      </c>
      <c r="I216" s="4" t="s">
        <v>525</v>
      </c>
      <c r="J216" s="4" t="s">
        <v>526</v>
      </c>
      <c r="K216" s="4" t="s">
        <v>1162</v>
      </c>
      <c r="L216" s="4" t="s">
        <v>120</v>
      </c>
      <c r="M216" s="4"/>
      <c r="N216" s="4" t="s">
        <v>527</v>
      </c>
      <c r="O216" s="4" t="s">
        <v>1188</v>
      </c>
      <c r="P216" s="23" t="s">
        <v>115</v>
      </c>
      <c r="Q216" s="23" t="s">
        <v>116</v>
      </c>
      <c r="R216" s="23"/>
      <c r="S216" s="23"/>
      <c r="T216" s="4" t="s">
        <v>61</v>
      </c>
      <c r="U216" s="4" t="s">
        <v>528</v>
      </c>
      <c r="V216" s="4" t="s">
        <v>50</v>
      </c>
      <c r="W216" s="4"/>
      <c r="X216" s="4"/>
      <c r="Y216" s="4">
        <v>634</v>
      </c>
      <c r="Z216" s="4">
        <v>30.6</v>
      </c>
      <c r="AA216" s="4">
        <v>7.2</v>
      </c>
      <c r="AB216" s="4">
        <v>634</v>
      </c>
      <c r="AC216" s="4" t="s">
        <v>76</v>
      </c>
      <c r="AD216" s="4" t="s">
        <v>76</v>
      </c>
      <c r="AE216" s="4">
        <v>707</v>
      </c>
      <c r="AF216" s="4">
        <v>30.4</v>
      </c>
      <c r="AG216" s="4">
        <v>6.8</v>
      </c>
      <c r="AH216" s="4">
        <v>707</v>
      </c>
      <c r="AI216" s="4" t="s">
        <v>76</v>
      </c>
      <c r="AJ216" s="4" t="s">
        <v>76</v>
      </c>
      <c r="AK216" s="36" t="s">
        <v>529</v>
      </c>
      <c r="AL216" s="4" t="s">
        <v>37</v>
      </c>
      <c r="AM216" s="26" t="s">
        <v>63</v>
      </c>
      <c r="AN216" s="4"/>
      <c r="AO216" s="4">
        <v>1</v>
      </c>
      <c r="AP216" s="4">
        <v>1</v>
      </c>
      <c r="AQ216" s="4">
        <v>1</v>
      </c>
      <c r="AR216" s="4">
        <v>1</v>
      </c>
      <c r="AS216" s="4">
        <v>1</v>
      </c>
      <c r="AT216" s="4">
        <v>1</v>
      </c>
      <c r="AU216" s="4">
        <v>1</v>
      </c>
      <c r="AV216" s="4">
        <v>1</v>
      </c>
      <c r="AW216" s="4">
        <v>1</v>
      </c>
      <c r="AX216" s="4">
        <v>1</v>
      </c>
      <c r="AY216" s="4">
        <v>1</v>
      </c>
      <c r="AZ216" s="4">
        <v>1</v>
      </c>
      <c r="BA216" s="4">
        <v>1</v>
      </c>
      <c r="BB216" s="4">
        <f>SUM(AO216:BA216)</f>
        <v>13</v>
      </c>
      <c r="BC216" s="4"/>
      <c r="BD216" s="4"/>
      <c r="BE216" s="4"/>
      <c r="BF216" s="4"/>
      <c r="BG216" s="4"/>
      <c r="BH216" s="4"/>
      <c r="BI216" s="4"/>
      <c r="BJ216" s="4"/>
      <c r="BK216" s="4"/>
      <c r="BL216" s="4"/>
      <c r="BM216" s="4"/>
    </row>
    <row r="217" spans="1:65" ht="15.75" customHeight="1">
      <c r="A217" s="4">
        <v>174</v>
      </c>
      <c r="B217" s="4" t="s">
        <v>654</v>
      </c>
      <c r="C217" s="4">
        <v>2019</v>
      </c>
      <c r="D217" s="4"/>
      <c r="E217" s="4" t="s">
        <v>35</v>
      </c>
      <c r="F217" s="4" t="s">
        <v>53</v>
      </c>
      <c r="G217" s="4" t="s">
        <v>246</v>
      </c>
      <c r="H217" s="4" t="s">
        <v>655</v>
      </c>
      <c r="I217" s="4" t="s">
        <v>40</v>
      </c>
      <c r="J217" s="4" t="s">
        <v>656</v>
      </c>
      <c r="K217" s="4" t="s">
        <v>1162</v>
      </c>
      <c r="L217" s="4" t="s">
        <v>134</v>
      </c>
      <c r="M217" s="4"/>
      <c r="N217" s="4" t="s">
        <v>657</v>
      </c>
      <c r="O217" s="4" t="s">
        <v>1199</v>
      </c>
      <c r="P217" s="23" t="s">
        <v>45</v>
      </c>
      <c r="Q217" s="23" t="s">
        <v>46</v>
      </c>
      <c r="R217" s="23" t="s">
        <v>164</v>
      </c>
      <c r="S217" s="23" t="s">
        <v>377</v>
      </c>
      <c r="T217" s="4" t="s">
        <v>549</v>
      </c>
      <c r="U217" s="4" t="s">
        <v>85</v>
      </c>
      <c r="V217" s="4" t="s">
        <v>50</v>
      </c>
      <c r="W217" s="4"/>
      <c r="X217" s="4"/>
      <c r="Y217" s="4">
        <v>233</v>
      </c>
      <c r="Z217" s="4" t="s">
        <v>76</v>
      </c>
      <c r="AA217" s="4" t="s">
        <v>76</v>
      </c>
      <c r="AB217" s="4" t="s">
        <v>76</v>
      </c>
      <c r="AC217" s="4" t="s">
        <v>76</v>
      </c>
      <c r="AD217" s="4" t="s">
        <v>76</v>
      </c>
      <c r="AE217" s="4">
        <v>192</v>
      </c>
      <c r="AF217" s="4" t="s">
        <v>76</v>
      </c>
      <c r="AG217" s="4" t="s">
        <v>76</v>
      </c>
      <c r="AH217" s="4" t="s">
        <v>76</v>
      </c>
      <c r="AI217" s="4" t="s">
        <v>76</v>
      </c>
      <c r="AJ217" s="4" t="s">
        <v>76</v>
      </c>
      <c r="AK217" s="36" t="s">
        <v>1255</v>
      </c>
      <c r="AL217" s="4" t="s">
        <v>37</v>
      </c>
      <c r="AM217" s="26" t="s">
        <v>77</v>
      </c>
      <c r="AN217" s="4"/>
      <c r="AO217" s="4">
        <v>1</v>
      </c>
      <c r="AP217" s="4">
        <v>1</v>
      </c>
      <c r="AQ217" s="4">
        <v>1</v>
      </c>
      <c r="AR217" s="4">
        <v>0</v>
      </c>
      <c r="AS217" s="4">
        <v>0</v>
      </c>
      <c r="AT217" s="4">
        <v>1</v>
      </c>
      <c r="AU217" s="4">
        <v>1</v>
      </c>
      <c r="AV217" s="4">
        <v>1</v>
      </c>
      <c r="AW217" s="4">
        <v>1</v>
      </c>
      <c r="AX217" s="4">
        <v>1</v>
      </c>
      <c r="AY217" s="4">
        <v>1</v>
      </c>
      <c r="AZ217" s="4">
        <v>1</v>
      </c>
      <c r="BA217" s="4">
        <v>1</v>
      </c>
      <c r="BB217" s="4">
        <f>SUM(AO217:BA217)</f>
        <v>11</v>
      </c>
      <c r="BC217" s="4"/>
      <c r="BD217" s="4"/>
      <c r="BE217" s="4"/>
      <c r="BF217" s="4"/>
      <c r="BG217" s="4"/>
      <c r="BH217" s="4"/>
      <c r="BI217" s="4"/>
      <c r="BJ217" s="4"/>
      <c r="BK217" s="4"/>
      <c r="BL217" s="4"/>
      <c r="BM217" s="4"/>
    </row>
    <row r="218" spans="1:65" ht="15.75" customHeight="1">
      <c r="A218" s="4">
        <v>175</v>
      </c>
      <c r="B218" s="4" t="s">
        <v>398</v>
      </c>
      <c r="C218" s="4">
        <v>2022</v>
      </c>
      <c r="D218" s="4"/>
      <c r="E218" s="4" t="s">
        <v>35</v>
      </c>
      <c r="F218" s="4" t="s">
        <v>79</v>
      </c>
      <c r="G218" s="4"/>
      <c r="H218" s="4" t="s">
        <v>399</v>
      </c>
      <c r="I218" s="4" t="s">
        <v>40</v>
      </c>
      <c r="J218" s="4" t="s">
        <v>400</v>
      </c>
      <c r="K218" s="4" t="s">
        <v>1166</v>
      </c>
      <c r="L218" s="4" t="s">
        <v>134</v>
      </c>
      <c r="M218" s="4"/>
      <c r="N218" s="4" t="s">
        <v>401</v>
      </c>
      <c r="O218" s="4" t="s">
        <v>402</v>
      </c>
      <c r="P218" s="23" t="s">
        <v>45</v>
      </c>
      <c r="Q218" s="23" t="s">
        <v>46</v>
      </c>
      <c r="R218" s="23" t="s">
        <v>60</v>
      </c>
      <c r="S218" s="23"/>
      <c r="T218" s="4" t="s">
        <v>61</v>
      </c>
      <c r="U218" s="4" t="s">
        <v>85</v>
      </c>
      <c r="V218" s="4" t="s">
        <v>95</v>
      </c>
      <c r="W218" s="4" t="s">
        <v>173</v>
      </c>
      <c r="X218" s="4" t="s">
        <v>403</v>
      </c>
      <c r="Y218" s="4">
        <v>10</v>
      </c>
      <c r="Z218" s="4">
        <v>22.4</v>
      </c>
      <c r="AA218" s="4">
        <v>5.6</v>
      </c>
      <c r="AB218" s="4">
        <v>10</v>
      </c>
      <c r="AC218" s="4">
        <v>24.7</v>
      </c>
      <c r="AD218" s="4">
        <v>5.3</v>
      </c>
      <c r="AE218" s="4">
        <v>40</v>
      </c>
      <c r="AF218" s="4">
        <v>24</v>
      </c>
      <c r="AG218" s="4">
        <v>5.3</v>
      </c>
      <c r="AH218" s="4">
        <v>27</v>
      </c>
      <c r="AI218" s="4">
        <v>24.68</v>
      </c>
      <c r="AJ218" s="4">
        <v>5.5</v>
      </c>
      <c r="AL218" s="4" t="s">
        <v>37</v>
      </c>
      <c r="AM218" s="4" t="s">
        <v>51</v>
      </c>
      <c r="AN218" s="4"/>
      <c r="AO218" s="4">
        <v>1</v>
      </c>
      <c r="AP218" s="4">
        <v>1</v>
      </c>
      <c r="AQ218" s="4">
        <v>1</v>
      </c>
      <c r="AR218" s="4">
        <v>0</v>
      </c>
      <c r="AS218" s="4">
        <v>0</v>
      </c>
      <c r="AT218" s="4">
        <v>1</v>
      </c>
      <c r="AU218" s="4">
        <v>1</v>
      </c>
      <c r="AV218" s="4">
        <v>1</v>
      </c>
      <c r="AW218" s="4">
        <v>1</v>
      </c>
      <c r="AX218" s="4">
        <v>1</v>
      </c>
      <c r="AY218" s="4">
        <v>1</v>
      </c>
      <c r="AZ218" s="4">
        <v>1</v>
      </c>
      <c r="BA218" s="4">
        <v>1</v>
      </c>
      <c r="BB218" s="4">
        <f>SUM(AO218:BA218)</f>
        <v>11</v>
      </c>
      <c r="BC218" s="4"/>
      <c r="BD218" s="4"/>
      <c r="BE218" s="4"/>
      <c r="BF218" s="4"/>
      <c r="BG218" s="4"/>
      <c r="BH218" s="4"/>
      <c r="BI218" s="4"/>
      <c r="BJ218" s="4"/>
      <c r="BK218" s="4"/>
      <c r="BL218" s="4"/>
      <c r="BM218" s="4"/>
    </row>
    <row r="219" spans="1:65" ht="15.75" customHeight="1">
      <c r="A219" s="4">
        <v>175</v>
      </c>
      <c r="B219" s="4" t="s">
        <v>398</v>
      </c>
      <c r="C219" s="4">
        <v>2022</v>
      </c>
      <c r="D219" s="4"/>
      <c r="E219" s="4" t="s">
        <v>35</v>
      </c>
      <c r="F219" s="4" t="s">
        <v>79</v>
      </c>
      <c r="G219" s="4"/>
      <c r="H219" s="4" t="s">
        <v>399</v>
      </c>
      <c r="I219" s="4" t="s">
        <v>40</v>
      </c>
      <c r="J219" s="4" t="s">
        <v>400</v>
      </c>
      <c r="K219" s="4" t="s">
        <v>1166</v>
      </c>
      <c r="L219" s="4" t="s">
        <v>134</v>
      </c>
      <c r="M219" s="4"/>
      <c r="N219" s="4" t="s">
        <v>401</v>
      </c>
      <c r="O219" s="4" t="s">
        <v>404</v>
      </c>
      <c r="P219" s="23" t="s">
        <v>45</v>
      </c>
      <c r="Q219" s="23" t="s">
        <v>46</v>
      </c>
      <c r="R219" s="23" t="s">
        <v>60</v>
      </c>
      <c r="S219" s="23"/>
      <c r="T219" s="4" t="s">
        <v>61</v>
      </c>
      <c r="U219" s="4" t="s">
        <v>85</v>
      </c>
      <c r="V219" s="4" t="s">
        <v>95</v>
      </c>
      <c r="W219" s="4"/>
      <c r="X219" s="4" t="s">
        <v>405</v>
      </c>
      <c r="Y219" s="4">
        <v>41</v>
      </c>
      <c r="Z219" s="4">
        <v>26.22</v>
      </c>
      <c r="AA219" s="4">
        <v>5.5</v>
      </c>
      <c r="AB219" s="4">
        <v>33</v>
      </c>
      <c r="AC219" s="4">
        <v>27.14</v>
      </c>
      <c r="AD219" s="4">
        <v>5.6</v>
      </c>
      <c r="AE219" s="4"/>
      <c r="AF219" s="4"/>
      <c r="AG219" s="4"/>
      <c r="AH219" s="4"/>
      <c r="AI219" s="4"/>
      <c r="AJ219" s="4"/>
      <c r="AL219" s="4" t="s">
        <v>37</v>
      </c>
      <c r="AM219" s="4" t="s">
        <v>51</v>
      </c>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row>
    <row r="220" spans="1:65" ht="15.75" customHeight="1">
      <c r="A220" s="4">
        <v>175</v>
      </c>
      <c r="B220" s="4" t="s">
        <v>398</v>
      </c>
      <c r="C220" s="4">
        <v>2022</v>
      </c>
      <c r="D220" s="4"/>
      <c r="E220" s="4" t="s">
        <v>35</v>
      </c>
      <c r="F220" s="4" t="s">
        <v>79</v>
      </c>
      <c r="G220" s="4"/>
      <c r="H220" s="4" t="s">
        <v>399</v>
      </c>
      <c r="I220" s="4" t="s">
        <v>40</v>
      </c>
      <c r="J220" s="4" t="s">
        <v>400</v>
      </c>
      <c r="K220" s="4" t="s">
        <v>1166</v>
      </c>
      <c r="L220" s="4" t="s">
        <v>134</v>
      </c>
      <c r="M220" s="4"/>
      <c r="N220" s="4" t="s">
        <v>401</v>
      </c>
      <c r="O220" s="4" t="s">
        <v>406</v>
      </c>
      <c r="P220" s="23" t="s">
        <v>45</v>
      </c>
      <c r="Q220" s="23" t="s">
        <v>46</v>
      </c>
      <c r="R220" s="23" t="s">
        <v>60</v>
      </c>
      <c r="S220" s="23"/>
      <c r="T220" s="4" t="s">
        <v>61</v>
      </c>
      <c r="U220" s="4" t="s">
        <v>85</v>
      </c>
      <c r="V220" s="4" t="s">
        <v>95</v>
      </c>
      <c r="W220" s="4"/>
      <c r="X220" s="4" t="s">
        <v>407</v>
      </c>
      <c r="Y220" s="4">
        <v>41</v>
      </c>
      <c r="Z220" s="4">
        <v>25.27</v>
      </c>
      <c r="AA220" s="4">
        <v>3.7</v>
      </c>
      <c r="AB220" s="4">
        <v>37</v>
      </c>
      <c r="AC220" s="4">
        <v>26.08</v>
      </c>
      <c r="AD220" s="4">
        <v>6.2</v>
      </c>
      <c r="AE220" s="4"/>
      <c r="AF220" s="4"/>
      <c r="AG220" s="4"/>
      <c r="AH220" s="4"/>
      <c r="AI220" s="4"/>
      <c r="AJ220" s="4"/>
      <c r="AL220" s="4" t="s">
        <v>37</v>
      </c>
      <c r="AM220" s="4" t="s">
        <v>51</v>
      </c>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row>
    <row r="221" spans="1:65" ht="15.75" customHeight="1">
      <c r="A221" s="4">
        <v>176</v>
      </c>
      <c r="B221" s="4" t="s">
        <v>490</v>
      </c>
      <c r="C221" s="4">
        <v>2012</v>
      </c>
      <c r="D221" s="4"/>
      <c r="E221" s="4" t="s">
        <v>123</v>
      </c>
      <c r="F221" s="4" t="s">
        <v>79</v>
      </c>
      <c r="G221" s="4"/>
      <c r="H221" s="4" t="s">
        <v>491</v>
      </c>
      <c r="I221" s="4" t="s">
        <v>40</v>
      </c>
      <c r="J221" s="4" t="s">
        <v>492</v>
      </c>
      <c r="K221" s="4" t="s">
        <v>1166</v>
      </c>
      <c r="L221" s="4" t="s">
        <v>134</v>
      </c>
      <c r="M221" s="4"/>
      <c r="N221" s="4" t="s">
        <v>401</v>
      </c>
      <c r="O221" s="4" t="s">
        <v>493</v>
      </c>
      <c r="P221" s="23" t="s">
        <v>45</v>
      </c>
      <c r="Q221" s="23" t="s">
        <v>46</v>
      </c>
      <c r="R221" s="23" t="s">
        <v>60</v>
      </c>
      <c r="S221" s="23"/>
      <c r="T221" s="4" t="s">
        <v>61</v>
      </c>
      <c r="U221" s="4" t="s">
        <v>49</v>
      </c>
      <c r="V221" s="4" t="s">
        <v>62</v>
      </c>
      <c r="W221" s="4"/>
      <c r="X221" s="4"/>
      <c r="Y221" s="4">
        <v>59</v>
      </c>
      <c r="Z221" s="4">
        <v>25.39</v>
      </c>
      <c r="AA221" s="4">
        <v>6.5</v>
      </c>
      <c r="AB221" s="4">
        <v>59</v>
      </c>
      <c r="AC221" s="4" t="s">
        <v>76</v>
      </c>
      <c r="AD221" s="4" t="s">
        <v>76</v>
      </c>
      <c r="AE221" s="4">
        <v>73</v>
      </c>
      <c r="AF221" s="4">
        <v>26.64</v>
      </c>
      <c r="AG221" s="4">
        <v>5</v>
      </c>
      <c r="AH221" s="4">
        <v>73</v>
      </c>
      <c r="AI221" s="4" t="s">
        <v>76</v>
      </c>
      <c r="AJ221" s="4" t="s">
        <v>76</v>
      </c>
      <c r="AK221" s="36" t="s">
        <v>1258</v>
      </c>
      <c r="AL221" s="4" t="s">
        <v>37</v>
      </c>
      <c r="AM221" s="4" t="s">
        <v>51</v>
      </c>
      <c r="AN221" s="4"/>
      <c r="AO221" s="4">
        <v>1</v>
      </c>
      <c r="AP221" s="4">
        <v>1</v>
      </c>
      <c r="AQ221" s="4">
        <v>1</v>
      </c>
      <c r="AR221" s="4">
        <v>0</v>
      </c>
      <c r="AS221" s="4">
        <v>0</v>
      </c>
      <c r="AT221" s="4">
        <v>1</v>
      </c>
      <c r="AU221" s="4">
        <v>1</v>
      </c>
      <c r="AV221" s="4">
        <v>1</v>
      </c>
      <c r="AW221" s="4">
        <v>1</v>
      </c>
      <c r="AX221" s="4">
        <v>1</v>
      </c>
      <c r="AY221" s="4">
        <v>1</v>
      </c>
      <c r="AZ221" s="4">
        <v>1</v>
      </c>
      <c r="BA221" s="4">
        <v>1</v>
      </c>
      <c r="BB221" s="4">
        <f>SUM(AO221:BA221)</f>
        <v>11</v>
      </c>
      <c r="BC221" s="4"/>
      <c r="BD221" s="4"/>
      <c r="BE221" s="4"/>
      <c r="BF221" s="4"/>
      <c r="BG221" s="4"/>
      <c r="BH221" s="4"/>
      <c r="BI221" s="4"/>
      <c r="BJ221" s="4"/>
      <c r="BK221" s="4"/>
      <c r="BL221" s="4"/>
      <c r="BM221" s="4"/>
    </row>
    <row r="222" spans="1:65" ht="15.75" customHeight="1">
      <c r="A222" s="4">
        <v>177</v>
      </c>
      <c r="B222" s="4" t="s">
        <v>486</v>
      </c>
      <c r="C222" s="4">
        <v>2016</v>
      </c>
      <c r="D222" s="4"/>
      <c r="E222" s="4" t="s">
        <v>123</v>
      </c>
      <c r="F222" s="4" t="s">
        <v>79</v>
      </c>
      <c r="G222" s="4"/>
      <c r="H222" s="4" t="s">
        <v>487</v>
      </c>
      <c r="I222" s="4" t="s">
        <v>40</v>
      </c>
      <c r="J222" s="4" t="s">
        <v>488</v>
      </c>
      <c r="K222" s="4" t="s">
        <v>76</v>
      </c>
      <c r="L222" s="4" t="s">
        <v>42</v>
      </c>
      <c r="M222" s="4"/>
      <c r="N222" s="4" t="s">
        <v>401</v>
      </c>
      <c r="O222" s="4" t="s">
        <v>489</v>
      </c>
      <c r="P222" s="23" t="s">
        <v>45</v>
      </c>
      <c r="Q222" s="23" t="s">
        <v>46</v>
      </c>
      <c r="R222" s="23" t="s">
        <v>60</v>
      </c>
      <c r="S222" s="23"/>
      <c r="T222" s="4" t="s">
        <v>61</v>
      </c>
      <c r="U222" s="4" t="s">
        <v>49</v>
      </c>
      <c r="V222" s="4" t="s">
        <v>62</v>
      </c>
      <c r="W222" s="4"/>
      <c r="X222" s="4"/>
      <c r="Y222" s="4">
        <v>27</v>
      </c>
      <c r="Z222" s="4">
        <v>5.17</v>
      </c>
      <c r="AA222" s="4">
        <v>1.02</v>
      </c>
      <c r="AB222" s="4">
        <v>27</v>
      </c>
      <c r="AC222" s="4">
        <v>5.54</v>
      </c>
      <c r="AD222" s="4">
        <v>1.03</v>
      </c>
      <c r="AE222" s="4">
        <v>27</v>
      </c>
      <c r="AF222" s="4">
        <v>5.0199999999999996</v>
      </c>
      <c r="AG222" s="4">
        <v>1.38</v>
      </c>
      <c r="AH222" s="4">
        <v>27</v>
      </c>
      <c r="AI222" s="4">
        <v>5.19</v>
      </c>
      <c r="AJ222" s="4">
        <v>1.1599999999999999</v>
      </c>
      <c r="AL222" s="4" t="s">
        <v>37</v>
      </c>
      <c r="AM222" s="4" t="s">
        <v>51</v>
      </c>
      <c r="AN222" s="4"/>
      <c r="AO222" s="4">
        <v>1</v>
      </c>
      <c r="AP222" s="4">
        <v>1</v>
      </c>
      <c r="AQ222" s="4">
        <v>1</v>
      </c>
      <c r="AR222" s="4">
        <v>0</v>
      </c>
      <c r="AS222" s="4">
        <v>0</v>
      </c>
      <c r="AT222" s="4">
        <v>1</v>
      </c>
      <c r="AU222" s="4">
        <v>0</v>
      </c>
      <c r="AV222" s="4">
        <v>1</v>
      </c>
      <c r="AW222" s="4">
        <v>1</v>
      </c>
      <c r="AX222" s="4">
        <v>1</v>
      </c>
      <c r="AY222" s="4">
        <v>1</v>
      </c>
      <c r="AZ222" s="4">
        <v>1</v>
      </c>
      <c r="BA222" s="4">
        <v>1</v>
      </c>
      <c r="BB222" s="4">
        <f>SUM(AO222:BA222)</f>
        <v>10</v>
      </c>
      <c r="BC222" s="4"/>
      <c r="BD222" s="4"/>
      <c r="BE222" s="4"/>
      <c r="BF222" s="4"/>
      <c r="BG222" s="4"/>
      <c r="BH222" s="4"/>
      <c r="BI222" s="4"/>
      <c r="BJ222" s="4"/>
      <c r="BK222" s="4"/>
      <c r="BL222" s="4"/>
      <c r="BM222" s="4"/>
    </row>
    <row r="223" spans="1:65" ht="15.75" customHeight="1">
      <c r="A223" s="4">
        <v>178</v>
      </c>
      <c r="B223" s="4" t="s">
        <v>626</v>
      </c>
      <c r="C223" s="4">
        <v>2021</v>
      </c>
      <c r="D223" s="4"/>
      <c r="E223" s="4" t="s">
        <v>35</v>
      </c>
      <c r="F223" s="4" t="s">
        <v>79</v>
      </c>
      <c r="G223" s="4"/>
      <c r="H223" s="4" t="s">
        <v>203</v>
      </c>
      <c r="I223" s="4" t="s">
        <v>81</v>
      </c>
      <c r="J223" s="4" t="s">
        <v>627</v>
      </c>
      <c r="K223" s="4" t="s">
        <v>1166</v>
      </c>
      <c r="L223" s="4" t="s">
        <v>134</v>
      </c>
      <c r="M223" s="4"/>
      <c r="N223" s="4" t="s">
        <v>628</v>
      </c>
      <c r="O223" s="4" t="s">
        <v>1196</v>
      </c>
      <c r="P223" s="23" t="s">
        <v>45</v>
      </c>
      <c r="Q223" s="23" t="s">
        <v>46</v>
      </c>
      <c r="R223" s="23" t="s">
        <v>342</v>
      </c>
      <c r="S223" s="23" t="s">
        <v>454</v>
      </c>
      <c r="T223" s="4" t="s">
        <v>61</v>
      </c>
      <c r="U223" s="4" t="s">
        <v>85</v>
      </c>
      <c r="V223" s="4" t="s">
        <v>62</v>
      </c>
      <c r="W223" s="4"/>
      <c r="X223" s="4"/>
      <c r="Y223" s="4">
        <v>47</v>
      </c>
      <c r="Z223" s="4">
        <v>4.72</v>
      </c>
      <c r="AA223" s="4">
        <v>1.32</v>
      </c>
      <c r="AB223" s="4">
        <v>47</v>
      </c>
      <c r="AC223" s="4">
        <v>5.23</v>
      </c>
      <c r="AD223" s="4">
        <v>1.1499999999999999</v>
      </c>
      <c r="AE223" s="4">
        <v>86</v>
      </c>
      <c r="AF223" s="4">
        <v>4.71</v>
      </c>
      <c r="AG223" s="4">
        <v>1.27</v>
      </c>
      <c r="AH223" s="4">
        <v>86</v>
      </c>
      <c r="AI223" s="4">
        <v>4.71</v>
      </c>
      <c r="AJ223" s="4">
        <v>1.35</v>
      </c>
      <c r="AL223" s="4" t="s">
        <v>37</v>
      </c>
      <c r="AM223" s="26" t="s">
        <v>51</v>
      </c>
      <c r="AN223" s="4"/>
      <c r="AO223" s="4">
        <v>1</v>
      </c>
      <c r="AP223" s="4">
        <v>1</v>
      </c>
      <c r="AQ223" s="4">
        <v>1</v>
      </c>
      <c r="AR223" s="4">
        <v>0</v>
      </c>
      <c r="AS223" s="4">
        <v>0</v>
      </c>
      <c r="AT223" s="4">
        <v>1</v>
      </c>
      <c r="AU223" s="4">
        <v>1</v>
      </c>
      <c r="AV223" s="4">
        <v>1</v>
      </c>
      <c r="AW223" s="4">
        <v>1</v>
      </c>
      <c r="AX223" s="4">
        <v>1</v>
      </c>
      <c r="AY223" s="4">
        <v>1</v>
      </c>
      <c r="AZ223" s="4">
        <v>1</v>
      </c>
      <c r="BA223" s="4">
        <v>1</v>
      </c>
      <c r="BB223" s="4">
        <f>SUM(AO223:BA223)</f>
        <v>11</v>
      </c>
      <c r="BC223" s="4"/>
      <c r="BD223" s="4"/>
      <c r="BE223" s="4"/>
      <c r="BF223" s="4"/>
      <c r="BG223" s="4"/>
      <c r="BH223" s="4"/>
      <c r="BI223" s="4"/>
      <c r="BJ223" s="4"/>
      <c r="BK223" s="4"/>
      <c r="BL223" s="4"/>
      <c r="BM223" s="4"/>
    </row>
    <row r="224" spans="1:65" ht="15.75" customHeight="1">
      <c r="A224" s="4">
        <v>179</v>
      </c>
      <c r="B224" s="4" t="s">
        <v>539</v>
      </c>
      <c r="C224" s="4">
        <v>2020</v>
      </c>
      <c r="D224" s="4"/>
      <c r="E224" s="4" t="s">
        <v>35</v>
      </c>
      <c r="F224" s="4" t="s">
        <v>53</v>
      </c>
      <c r="G224" s="4" t="s">
        <v>540</v>
      </c>
      <c r="H224" s="4" t="s">
        <v>541</v>
      </c>
      <c r="I224" s="4" t="s">
        <v>525</v>
      </c>
      <c r="J224" s="4" t="s">
        <v>542</v>
      </c>
      <c r="K224" s="4" t="s">
        <v>1164</v>
      </c>
      <c r="L224" s="4" t="s">
        <v>120</v>
      </c>
      <c r="M224" s="4"/>
      <c r="N224" s="4" t="s">
        <v>543</v>
      </c>
      <c r="O224" s="4" t="s">
        <v>544</v>
      </c>
      <c r="P224" s="23" t="s">
        <v>45</v>
      </c>
      <c r="Q224" s="23" t="s">
        <v>46</v>
      </c>
      <c r="R224" s="23" t="s">
        <v>47</v>
      </c>
      <c r="S224" s="23"/>
      <c r="T224" s="4" t="s">
        <v>545</v>
      </c>
      <c r="U224" s="4" t="s">
        <v>528</v>
      </c>
      <c r="V224" s="4" t="s">
        <v>424</v>
      </c>
      <c r="W224" s="4"/>
      <c r="X224" s="4"/>
      <c r="Y224" s="4">
        <v>83</v>
      </c>
      <c r="Z224" s="4">
        <v>4.74</v>
      </c>
      <c r="AA224" s="4">
        <v>0.52</v>
      </c>
      <c r="AB224" s="4">
        <v>83</v>
      </c>
      <c r="AC224" s="4">
        <v>4.78</v>
      </c>
      <c r="AD224" s="4">
        <v>0.49</v>
      </c>
      <c r="AE224" s="4">
        <v>84</v>
      </c>
      <c r="AF224" s="4">
        <v>4.7699999999999996</v>
      </c>
      <c r="AG224" s="4">
        <v>0.45</v>
      </c>
      <c r="AH224" s="4">
        <v>84</v>
      </c>
      <c r="AI224" s="4">
        <v>4.7699999999999996</v>
      </c>
      <c r="AJ224" s="4">
        <v>0.54</v>
      </c>
      <c r="AL224" s="4" t="s">
        <v>37</v>
      </c>
      <c r="AM224" s="26" t="s">
        <v>63</v>
      </c>
      <c r="AN224" s="4"/>
      <c r="AO224" s="4">
        <v>1</v>
      </c>
      <c r="AP224" s="4">
        <v>1</v>
      </c>
      <c r="AQ224" s="4">
        <v>1</v>
      </c>
      <c r="AR224" s="4">
        <v>0</v>
      </c>
      <c r="AS224" s="4">
        <v>0</v>
      </c>
      <c r="AT224" s="4">
        <v>1</v>
      </c>
      <c r="AU224" s="4">
        <v>1</v>
      </c>
      <c r="AV224" s="4">
        <v>1</v>
      </c>
      <c r="AW224" s="4">
        <v>1</v>
      </c>
      <c r="AX224" s="4">
        <v>1</v>
      </c>
      <c r="AY224" s="4">
        <v>1</v>
      </c>
      <c r="AZ224" s="4">
        <v>1</v>
      </c>
      <c r="BA224" s="4">
        <v>1</v>
      </c>
      <c r="BB224" s="4">
        <f>SUM(AO224:BA224)</f>
        <v>11</v>
      </c>
      <c r="BC224" s="4"/>
      <c r="BD224" s="4"/>
      <c r="BE224" s="4"/>
      <c r="BF224" s="4"/>
      <c r="BG224" s="4"/>
      <c r="BH224" s="4"/>
      <c r="BI224" s="4"/>
      <c r="BJ224" s="4"/>
      <c r="BK224" s="4"/>
      <c r="BL224" s="4"/>
      <c r="BM224" s="4"/>
    </row>
    <row r="225" spans="1:65" ht="15.75" customHeight="1">
      <c r="A225" s="4">
        <v>180</v>
      </c>
      <c r="B225" s="4" t="s">
        <v>392</v>
      </c>
      <c r="C225" s="4">
        <v>2018</v>
      </c>
      <c r="D225" s="4"/>
      <c r="E225" s="4" t="s">
        <v>35</v>
      </c>
      <c r="F225" s="4" t="s">
        <v>38</v>
      </c>
      <c r="G225" s="4"/>
      <c r="H225" s="4" t="s">
        <v>393</v>
      </c>
      <c r="I225" s="4" t="s">
        <v>255</v>
      </c>
      <c r="J225" s="4" t="s">
        <v>394</v>
      </c>
      <c r="K225" s="4" t="s">
        <v>1162</v>
      </c>
      <c r="L225" s="4" t="s">
        <v>120</v>
      </c>
      <c r="M225" s="4"/>
      <c r="N225" s="4" t="s">
        <v>395</v>
      </c>
      <c r="O225" s="4" t="s">
        <v>396</v>
      </c>
      <c r="P225" s="23" t="s">
        <v>45</v>
      </c>
      <c r="Q225" s="23" t="s">
        <v>172</v>
      </c>
      <c r="R225" s="23" t="s">
        <v>1230</v>
      </c>
      <c r="S225" s="23"/>
      <c r="T225" s="4" t="s">
        <v>397</v>
      </c>
      <c r="U225" s="4" t="s">
        <v>74</v>
      </c>
      <c r="V225" s="4" t="s">
        <v>50</v>
      </c>
      <c r="W225" s="4"/>
      <c r="X225" s="4"/>
      <c r="Y225" s="4">
        <v>21</v>
      </c>
      <c r="Z225" s="4">
        <v>22.66</v>
      </c>
      <c r="AA225" s="4">
        <v>4.53</v>
      </c>
      <c r="AB225" s="4">
        <v>21</v>
      </c>
      <c r="AC225" s="4">
        <v>24.85</v>
      </c>
      <c r="AD225" s="4">
        <v>3.21</v>
      </c>
      <c r="AE225" s="4">
        <v>21</v>
      </c>
      <c r="AF225" s="4">
        <v>23.85</v>
      </c>
      <c r="AG225" s="4">
        <v>3.56</v>
      </c>
      <c r="AH225" s="4">
        <v>21</v>
      </c>
      <c r="AI225" s="4">
        <v>23.33</v>
      </c>
      <c r="AJ225" s="4">
        <v>3.95</v>
      </c>
      <c r="AL225" s="4" t="s">
        <v>37</v>
      </c>
      <c r="AM225" s="4" t="s">
        <v>51</v>
      </c>
      <c r="AN225" s="4"/>
      <c r="AO225" s="4">
        <v>1</v>
      </c>
      <c r="AP225" s="4">
        <v>0</v>
      </c>
      <c r="AQ225" s="4">
        <v>1</v>
      </c>
      <c r="AR225" s="4">
        <v>0</v>
      </c>
      <c r="AS225" s="4">
        <v>0</v>
      </c>
      <c r="AT225" s="4">
        <v>1</v>
      </c>
      <c r="AU225" s="4">
        <v>1</v>
      </c>
      <c r="AV225" s="4">
        <v>1</v>
      </c>
      <c r="AW225" s="4">
        <v>1</v>
      </c>
      <c r="AX225" s="4">
        <v>1</v>
      </c>
      <c r="AY225" s="4">
        <v>1</v>
      </c>
      <c r="AZ225" s="4">
        <v>1</v>
      </c>
      <c r="BA225" s="4">
        <v>1</v>
      </c>
      <c r="BB225" s="4">
        <f>SUM(AO225:BA225)</f>
        <v>10</v>
      </c>
      <c r="BC225" s="4"/>
      <c r="BD225" s="4"/>
      <c r="BE225" s="4"/>
      <c r="BF225" s="4"/>
      <c r="BG225" s="4"/>
      <c r="BH225" s="4"/>
      <c r="BI225" s="4"/>
      <c r="BJ225" s="4"/>
      <c r="BK225" s="4"/>
      <c r="BL225" s="4"/>
      <c r="BM225" s="4"/>
    </row>
    <row r="226" spans="1:65" ht="15.75" customHeight="1">
      <c r="A226" s="4">
        <v>181</v>
      </c>
      <c r="B226" s="4" t="s">
        <v>769</v>
      </c>
      <c r="C226" s="4">
        <v>2015</v>
      </c>
      <c r="D226" s="4"/>
      <c r="E226" s="4" t="s">
        <v>35</v>
      </c>
      <c r="F226" s="4" t="s">
        <v>53</v>
      </c>
      <c r="G226" s="4" t="s">
        <v>246</v>
      </c>
      <c r="H226" s="4" t="s">
        <v>770</v>
      </c>
      <c r="I226" s="4" t="s">
        <v>319</v>
      </c>
      <c r="J226" s="4" t="s">
        <v>771</v>
      </c>
      <c r="K226" s="4" t="s">
        <v>76</v>
      </c>
      <c r="L226" s="4" t="s">
        <v>69</v>
      </c>
      <c r="M226" s="4" t="s">
        <v>772</v>
      </c>
      <c r="N226" s="4" t="s">
        <v>773</v>
      </c>
      <c r="O226" s="4" t="s">
        <v>774</v>
      </c>
      <c r="P226" s="23" t="s">
        <v>115</v>
      </c>
      <c r="Q226" s="23" t="s">
        <v>150</v>
      </c>
      <c r="R226" s="23"/>
      <c r="S226" s="23"/>
      <c r="T226" s="4" t="s">
        <v>61</v>
      </c>
      <c r="U226" s="4" t="s">
        <v>85</v>
      </c>
      <c r="V226" s="4" t="s">
        <v>107</v>
      </c>
      <c r="W226" s="4"/>
      <c r="X226" s="4"/>
      <c r="Y226" s="4">
        <v>41</v>
      </c>
      <c r="Z226" s="4">
        <v>76.47</v>
      </c>
      <c r="AA226" s="4">
        <v>21.37</v>
      </c>
      <c r="AB226" s="4">
        <v>40</v>
      </c>
      <c r="AC226" s="4">
        <v>88.88</v>
      </c>
      <c r="AD226" s="4">
        <v>15.83</v>
      </c>
      <c r="AE226" s="4">
        <v>36</v>
      </c>
      <c r="AF226" s="4">
        <v>70.989999999999995</v>
      </c>
      <c r="AG226" s="4">
        <v>24.13</v>
      </c>
      <c r="AH226" s="4">
        <v>30</v>
      </c>
      <c r="AI226" s="4">
        <v>53.09</v>
      </c>
      <c r="AJ226" s="4">
        <v>17.32</v>
      </c>
      <c r="AL226" s="4" t="s">
        <v>37</v>
      </c>
      <c r="AM226" s="4" t="s">
        <v>63</v>
      </c>
      <c r="AN226" s="4"/>
      <c r="AO226" s="4"/>
      <c r="AP226" s="4"/>
      <c r="AQ226" s="4"/>
      <c r="AR226" s="4"/>
      <c r="AS226" s="4"/>
      <c r="AT226" s="4"/>
      <c r="AU226" s="4"/>
      <c r="AV226" s="4"/>
      <c r="AW226" s="4"/>
      <c r="AX226" s="4"/>
      <c r="AY226" s="4"/>
      <c r="AZ226" s="4"/>
      <c r="BA226" s="4"/>
      <c r="BB226" s="4"/>
      <c r="BC226" s="4"/>
      <c r="BD226" s="4">
        <v>1</v>
      </c>
      <c r="BE226" s="4">
        <v>1</v>
      </c>
      <c r="BF226" s="4">
        <v>1</v>
      </c>
      <c r="BG226" s="4">
        <v>1</v>
      </c>
      <c r="BH226" s="4">
        <v>1</v>
      </c>
      <c r="BI226" s="4">
        <v>0</v>
      </c>
      <c r="BJ226" s="4">
        <v>1</v>
      </c>
      <c r="BK226" s="4">
        <v>1</v>
      </c>
      <c r="BL226" s="4">
        <v>1</v>
      </c>
      <c r="BM226" s="4">
        <f>SUM(BD226:BL226)</f>
        <v>8</v>
      </c>
    </row>
    <row r="227" spans="1:65" ht="15.75" customHeight="1">
      <c r="A227" s="4">
        <v>182</v>
      </c>
      <c r="B227" s="4" t="s">
        <v>796</v>
      </c>
      <c r="C227" s="4">
        <v>2020</v>
      </c>
      <c r="D227" s="4"/>
      <c r="E227" s="4" t="s">
        <v>35</v>
      </c>
      <c r="F227" s="4" t="s">
        <v>79</v>
      </c>
      <c r="G227" s="4"/>
      <c r="H227" s="4" t="s">
        <v>80</v>
      </c>
      <c r="I227" s="4" t="s">
        <v>797</v>
      </c>
      <c r="J227" s="4" t="s">
        <v>798</v>
      </c>
      <c r="K227" s="4" t="s">
        <v>1166</v>
      </c>
      <c r="L227" s="4" t="s">
        <v>42</v>
      </c>
      <c r="M227" s="4"/>
      <c r="N227" s="4" t="s">
        <v>165</v>
      </c>
      <c r="O227" s="4" t="s">
        <v>799</v>
      </c>
      <c r="P227" s="23" t="s">
        <v>45</v>
      </c>
      <c r="Q227" s="23" t="s">
        <v>46</v>
      </c>
      <c r="R227" s="23" t="s">
        <v>164</v>
      </c>
      <c r="S227" s="23" t="s">
        <v>165</v>
      </c>
      <c r="T227" s="4" t="s">
        <v>800</v>
      </c>
      <c r="U227" s="4" t="s">
        <v>49</v>
      </c>
      <c r="V227" s="4" t="s">
        <v>166</v>
      </c>
      <c r="W227" s="4"/>
      <c r="X227" s="4"/>
      <c r="Y227" s="4">
        <v>127</v>
      </c>
      <c r="Z227" s="4">
        <v>21.79</v>
      </c>
      <c r="AA227" s="4">
        <v>7.46</v>
      </c>
      <c r="AB227" s="4">
        <v>127</v>
      </c>
      <c r="AC227" s="4">
        <v>23.39</v>
      </c>
      <c r="AD227" s="4">
        <v>7.59</v>
      </c>
      <c r="AE227" s="4">
        <v>364</v>
      </c>
      <c r="AF227" s="4">
        <v>20.85</v>
      </c>
      <c r="AG227" s="4">
        <v>7.47</v>
      </c>
      <c r="AH227" s="4">
        <v>364</v>
      </c>
      <c r="AI227" s="4">
        <v>21.01</v>
      </c>
      <c r="AJ227" s="4">
        <v>7.9</v>
      </c>
      <c r="AK227" s="39"/>
      <c r="AL227" s="4" t="s">
        <v>37</v>
      </c>
      <c r="AM227" s="26" t="s">
        <v>51</v>
      </c>
      <c r="AN227" s="4"/>
      <c r="AO227" s="4">
        <v>1</v>
      </c>
      <c r="AP227" s="4">
        <v>1</v>
      </c>
      <c r="AQ227" s="4">
        <v>1</v>
      </c>
      <c r="AR227" s="4">
        <v>0</v>
      </c>
      <c r="AS227" s="4">
        <v>0</v>
      </c>
      <c r="AT227" s="4">
        <v>1</v>
      </c>
      <c r="AU227" s="4">
        <v>0</v>
      </c>
      <c r="AV227" s="4">
        <v>1</v>
      </c>
      <c r="AW227" s="4">
        <v>1</v>
      </c>
      <c r="AX227" s="4">
        <v>1</v>
      </c>
      <c r="AY227" s="4">
        <v>1</v>
      </c>
      <c r="AZ227" s="4">
        <v>1</v>
      </c>
      <c r="BA227" s="4">
        <v>1</v>
      </c>
      <c r="BB227" s="4">
        <f>SUM(AO227:BA227)</f>
        <v>10</v>
      </c>
      <c r="BC227" s="4"/>
      <c r="BD227" s="4"/>
      <c r="BE227" s="4"/>
      <c r="BF227" s="4"/>
      <c r="BG227" s="4"/>
      <c r="BH227" s="4"/>
      <c r="BI227" s="4"/>
      <c r="BJ227" s="4"/>
      <c r="BK227" s="4"/>
      <c r="BL227" s="4"/>
      <c r="BM227" s="4"/>
    </row>
    <row r="228" spans="1:65" ht="15.75" customHeight="1">
      <c r="A228" s="4">
        <v>183</v>
      </c>
      <c r="B228" s="4" t="s">
        <v>494</v>
      </c>
      <c r="C228" s="4">
        <v>2014</v>
      </c>
      <c r="D228" s="4"/>
      <c r="E228" s="4" t="s">
        <v>35</v>
      </c>
      <c r="F228" s="4" t="s">
        <v>79</v>
      </c>
      <c r="G228" s="4"/>
      <c r="H228" s="4" t="s">
        <v>495</v>
      </c>
      <c r="I228" s="4" t="s">
        <v>40</v>
      </c>
      <c r="J228" s="4" t="s">
        <v>496</v>
      </c>
      <c r="K228" s="4" t="s">
        <v>1166</v>
      </c>
      <c r="L228" s="4" t="s">
        <v>134</v>
      </c>
      <c r="M228" s="4"/>
      <c r="N228" s="4" t="s">
        <v>497</v>
      </c>
      <c r="O228" s="4" t="s">
        <v>498</v>
      </c>
      <c r="P228" s="23" t="s">
        <v>45</v>
      </c>
      <c r="Q228" s="23" t="s">
        <v>172</v>
      </c>
      <c r="R228" s="23" t="s">
        <v>1230</v>
      </c>
      <c r="S228" s="23"/>
      <c r="T228" s="4" t="s">
        <v>61</v>
      </c>
      <c r="U228" s="4" t="s">
        <v>85</v>
      </c>
      <c r="V228" s="4" t="s">
        <v>95</v>
      </c>
      <c r="W228" s="4" t="s">
        <v>173</v>
      </c>
      <c r="X228" s="4"/>
      <c r="Y228" s="4" t="s">
        <v>76</v>
      </c>
      <c r="Z228" s="4" t="s">
        <v>76</v>
      </c>
      <c r="AA228" s="4" t="s">
        <v>76</v>
      </c>
      <c r="AB228" s="4" t="s">
        <v>76</v>
      </c>
      <c r="AC228" s="4" t="s">
        <v>76</v>
      </c>
      <c r="AD228" s="4" t="s">
        <v>76</v>
      </c>
      <c r="AE228" s="4" t="s">
        <v>76</v>
      </c>
      <c r="AF228" s="4" t="s">
        <v>76</v>
      </c>
      <c r="AG228" s="4" t="s">
        <v>76</v>
      </c>
      <c r="AH228" s="4" t="s">
        <v>76</v>
      </c>
      <c r="AI228" s="4" t="s">
        <v>76</v>
      </c>
      <c r="AJ228" s="4" t="s">
        <v>76</v>
      </c>
      <c r="AK228" s="36" t="s">
        <v>499</v>
      </c>
      <c r="AL228" s="4" t="s">
        <v>37</v>
      </c>
      <c r="AM228" s="4" t="s">
        <v>51</v>
      </c>
      <c r="AN228" s="4"/>
      <c r="AO228" s="4">
        <v>1</v>
      </c>
      <c r="AP228" s="4">
        <v>1</v>
      </c>
      <c r="AQ228" s="4">
        <v>1</v>
      </c>
      <c r="AR228" s="4">
        <v>0</v>
      </c>
      <c r="AS228" s="4">
        <v>0</v>
      </c>
      <c r="AT228" s="4">
        <v>1</v>
      </c>
      <c r="AU228" s="4">
        <v>1</v>
      </c>
      <c r="AV228" s="4">
        <v>1</v>
      </c>
      <c r="AW228" s="4">
        <v>1</v>
      </c>
      <c r="AX228" s="4">
        <v>1</v>
      </c>
      <c r="AY228" s="4">
        <v>1</v>
      </c>
      <c r="AZ228" s="4">
        <v>1</v>
      </c>
      <c r="BA228" s="4">
        <v>1</v>
      </c>
      <c r="BB228" s="4">
        <f>SUM(AO228:BA228)</f>
        <v>11</v>
      </c>
      <c r="BC228" s="4"/>
      <c r="BD228" s="4"/>
      <c r="BE228" s="4"/>
      <c r="BF228" s="4"/>
      <c r="BG228" s="4"/>
      <c r="BH228" s="4"/>
      <c r="BI228" s="4"/>
      <c r="BJ228" s="4"/>
      <c r="BK228" s="4"/>
      <c r="BL228" s="4"/>
      <c r="BM228" s="4"/>
    </row>
    <row r="229" spans="1:65" ht="15.75" customHeight="1">
      <c r="A229" s="4">
        <v>184</v>
      </c>
      <c r="B229" s="4" t="s">
        <v>754</v>
      </c>
      <c r="C229" s="4">
        <v>2023</v>
      </c>
      <c r="D229" s="4"/>
      <c r="E229" s="4" t="s">
        <v>35</v>
      </c>
      <c r="F229" s="4" t="s">
        <v>38</v>
      </c>
      <c r="G229" s="4"/>
      <c r="H229" s="4" t="s">
        <v>755</v>
      </c>
      <c r="I229" s="4" t="s">
        <v>40</v>
      </c>
      <c r="J229" s="4" t="s">
        <v>41</v>
      </c>
      <c r="K229" s="4" t="s">
        <v>1162</v>
      </c>
      <c r="L229" s="4" t="s">
        <v>69</v>
      </c>
      <c r="M229" s="4" t="s">
        <v>756</v>
      </c>
      <c r="N229" s="4" t="s">
        <v>43</v>
      </c>
      <c r="O229" s="4" t="s">
        <v>757</v>
      </c>
      <c r="P229" s="23" t="s">
        <v>45</v>
      </c>
      <c r="Q229" s="23" t="s">
        <v>46</v>
      </c>
      <c r="R229" s="23" t="s">
        <v>47</v>
      </c>
      <c r="S229" s="23"/>
      <c r="T229" s="4" t="s">
        <v>61</v>
      </c>
      <c r="U229" s="4" t="s">
        <v>85</v>
      </c>
      <c r="V229" s="4" t="s">
        <v>50</v>
      </c>
      <c r="W229" s="4"/>
      <c r="X229" s="4"/>
      <c r="Y229" s="4">
        <v>29</v>
      </c>
      <c r="Z229" s="4">
        <v>111.3</v>
      </c>
      <c r="AA229" s="4">
        <v>15.04</v>
      </c>
      <c r="AB229" s="4">
        <v>29</v>
      </c>
      <c r="AC229" s="4">
        <v>105.78</v>
      </c>
      <c r="AD229" s="4">
        <v>8.83</v>
      </c>
      <c r="AE229" s="4">
        <v>25</v>
      </c>
      <c r="AF229" s="4">
        <v>105.78</v>
      </c>
      <c r="AG229" s="4">
        <v>8.83</v>
      </c>
      <c r="AH229" s="4">
        <v>25</v>
      </c>
      <c r="AI229" s="4">
        <v>104.85</v>
      </c>
      <c r="AJ229" s="4">
        <v>11.49</v>
      </c>
      <c r="AL229" s="4" t="s">
        <v>37</v>
      </c>
      <c r="AM229" s="4" t="s">
        <v>63</v>
      </c>
      <c r="AN229" s="4"/>
      <c r="AO229" s="4"/>
      <c r="AP229" s="4"/>
      <c r="AQ229" s="4"/>
      <c r="AR229" s="4"/>
      <c r="AS229" s="4"/>
      <c r="AT229" s="4"/>
      <c r="AU229" s="4"/>
      <c r="AV229" s="4"/>
      <c r="AW229" s="4"/>
      <c r="AX229" s="4"/>
      <c r="AY229" s="4"/>
      <c r="AZ229" s="4"/>
      <c r="BA229" s="4"/>
      <c r="BB229" s="4"/>
      <c r="BC229" s="4"/>
      <c r="BD229" s="4">
        <v>1</v>
      </c>
      <c r="BE229" s="4">
        <v>1</v>
      </c>
      <c r="BF229" s="4">
        <v>1</v>
      </c>
      <c r="BG229" s="4">
        <v>1</v>
      </c>
      <c r="BH229" s="4">
        <v>1</v>
      </c>
      <c r="BI229" s="4">
        <v>0</v>
      </c>
      <c r="BJ229" s="4">
        <v>1</v>
      </c>
      <c r="BK229" s="4">
        <v>1</v>
      </c>
      <c r="BL229" s="4">
        <v>1</v>
      </c>
      <c r="BM229" s="4">
        <f>SUM(BD229:BL229)</f>
        <v>8</v>
      </c>
    </row>
    <row r="230" spans="1:65" ht="15.75" customHeight="1">
      <c r="A230" s="4">
        <v>185</v>
      </c>
      <c r="B230" s="4" t="s">
        <v>801</v>
      </c>
      <c r="C230" s="4">
        <v>2022</v>
      </c>
      <c r="D230" s="4"/>
      <c r="E230" s="4" t="s">
        <v>35</v>
      </c>
      <c r="F230" s="4" t="s">
        <v>79</v>
      </c>
      <c r="G230" s="4"/>
      <c r="H230" s="4" t="s">
        <v>66</v>
      </c>
      <c r="I230" s="4" t="s">
        <v>802</v>
      </c>
      <c r="J230" s="4" t="s">
        <v>803</v>
      </c>
      <c r="K230" s="4" t="s">
        <v>1165</v>
      </c>
      <c r="L230" s="4" t="s">
        <v>42</v>
      </c>
      <c r="M230" s="4"/>
      <c r="N230" s="4" t="s">
        <v>787</v>
      </c>
      <c r="O230" s="4" t="s">
        <v>804</v>
      </c>
      <c r="P230" s="23" t="s">
        <v>73</v>
      </c>
      <c r="Q230" s="23" t="s">
        <v>93</v>
      </c>
      <c r="R230" s="23"/>
      <c r="S230" s="23"/>
      <c r="T230" s="4" t="s">
        <v>61</v>
      </c>
      <c r="U230" s="4" t="s">
        <v>85</v>
      </c>
      <c r="V230" s="4" t="s">
        <v>95</v>
      </c>
      <c r="W230" s="4" t="s">
        <v>805</v>
      </c>
      <c r="X230" s="4"/>
      <c r="Y230" s="4">
        <v>21</v>
      </c>
      <c r="Z230" s="4">
        <v>25.3</v>
      </c>
      <c r="AA230" s="4">
        <v>6.3</v>
      </c>
      <c r="AB230" s="4">
        <v>21</v>
      </c>
      <c r="AC230" s="4">
        <v>26.3</v>
      </c>
      <c r="AD230" s="4">
        <v>6.1</v>
      </c>
      <c r="AE230" s="4">
        <v>24</v>
      </c>
      <c r="AF230" s="4">
        <v>26.2</v>
      </c>
      <c r="AG230" s="4">
        <v>4.5999999999999996</v>
      </c>
      <c r="AH230" s="4">
        <v>24</v>
      </c>
      <c r="AI230" s="4">
        <v>24.2</v>
      </c>
      <c r="AJ230" s="4">
        <v>4.9000000000000004</v>
      </c>
      <c r="AK230" s="39"/>
      <c r="AL230" s="4" t="s">
        <v>37</v>
      </c>
      <c r="AM230" s="4" t="s">
        <v>63</v>
      </c>
      <c r="AN230" s="4"/>
      <c r="AO230" s="4">
        <v>1</v>
      </c>
      <c r="AP230" s="4">
        <v>1</v>
      </c>
      <c r="AQ230" s="4">
        <v>1</v>
      </c>
      <c r="AR230" s="4">
        <v>1</v>
      </c>
      <c r="AS230" s="4">
        <v>0</v>
      </c>
      <c r="AT230" s="4">
        <v>1</v>
      </c>
      <c r="AU230" s="4">
        <v>1</v>
      </c>
      <c r="AV230" s="4">
        <v>1</v>
      </c>
      <c r="AW230" s="4">
        <v>1</v>
      </c>
      <c r="AX230" s="4">
        <v>1</v>
      </c>
      <c r="AY230" s="4">
        <v>1</v>
      </c>
      <c r="AZ230" s="4">
        <v>1</v>
      </c>
      <c r="BA230" s="4">
        <v>1</v>
      </c>
      <c r="BB230" s="4">
        <f>SUM(AO230:BA230)</f>
        <v>12</v>
      </c>
      <c r="BC230" s="4"/>
      <c r="BD230" s="4"/>
      <c r="BE230" s="4"/>
      <c r="BF230" s="4"/>
      <c r="BG230" s="4"/>
      <c r="BH230" s="4"/>
      <c r="BI230" s="4"/>
      <c r="BJ230" s="4"/>
      <c r="BK230" s="4"/>
      <c r="BL230" s="4"/>
      <c r="BM230" s="4"/>
    </row>
    <row r="231" spans="1:65" ht="15.75" customHeight="1">
      <c r="A231" s="4">
        <v>186</v>
      </c>
      <c r="B231" s="4" t="s">
        <v>789</v>
      </c>
      <c r="C231" s="4">
        <v>2014</v>
      </c>
      <c r="D231" s="4"/>
      <c r="E231" s="4" t="s">
        <v>35</v>
      </c>
      <c r="F231" s="4" t="s">
        <v>79</v>
      </c>
      <c r="G231" s="4"/>
      <c r="H231" s="4" t="s">
        <v>790</v>
      </c>
      <c r="I231" s="4" t="s">
        <v>791</v>
      </c>
      <c r="J231" s="4" t="s">
        <v>792</v>
      </c>
      <c r="K231" s="4" t="s">
        <v>76</v>
      </c>
      <c r="L231" s="4" t="s">
        <v>42</v>
      </c>
      <c r="M231" s="4"/>
      <c r="N231" s="4" t="s">
        <v>793</v>
      </c>
      <c r="O231" s="4" t="s">
        <v>794</v>
      </c>
      <c r="P231" s="23" t="s">
        <v>115</v>
      </c>
      <c r="Q231" s="23" t="s">
        <v>327</v>
      </c>
      <c r="R231" s="23"/>
      <c r="S231" s="23"/>
      <c r="T231" s="4" t="s">
        <v>795</v>
      </c>
      <c r="U231" s="4" t="s">
        <v>85</v>
      </c>
      <c r="V231" s="4" t="s">
        <v>424</v>
      </c>
      <c r="W231" s="4"/>
      <c r="X231" s="4"/>
      <c r="Y231" s="4">
        <v>28</v>
      </c>
      <c r="Z231" s="4">
        <v>4.76</v>
      </c>
      <c r="AA231" s="4">
        <v>1.0900000000000001</v>
      </c>
      <c r="AB231" s="4">
        <v>28</v>
      </c>
      <c r="AC231" s="4">
        <v>5.31</v>
      </c>
      <c r="AD231" s="4">
        <v>1.07</v>
      </c>
      <c r="AE231" s="4">
        <v>35</v>
      </c>
      <c r="AF231" s="4">
        <v>4.37</v>
      </c>
      <c r="AG231" s="4">
        <v>1.25</v>
      </c>
      <c r="AH231" s="4">
        <v>35</v>
      </c>
      <c r="AI231" s="4">
        <v>4.55</v>
      </c>
      <c r="AJ231" s="4">
        <v>1.17</v>
      </c>
      <c r="AK231" s="39"/>
      <c r="AL231" s="4" t="s">
        <v>37</v>
      </c>
      <c r="AM231" s="4" t="s">
        <v>63</v>
      </c>
      <c r="AN231" s="4"/>
      <c r="AO231" s="4">
        <v>1</v>
      </c>
      <c r="AP231" s="4">
        <v>1</v>
      </c>
      <c r="AQ231" s="4">
        <v>1</v>
      </c>
      <c r="AR231" s="4">
        <v>1</v>
      </c>
      <c r="AS231" s="4">
        <v>0</v>
      </c>
      <c r="AT231" s="4">
        <v>1</v>
      </c>
      <c r="AU231" s="4">
        <v>0</v>
      </c>
      <c r="AV231" s="4">
        <v>1</v>
      </c>
      <c r="AW231" s="4">
        <v>1</v>
      </c>
      <c r="AX231" s="4">
        <v>1</v>
      </c>
      <c r="AY231" s="4">
        <v>1</v>
      </c>
      <c r="AZ231" s="4">
        <v>1</v>
      </c>
      <c r="BA231" s="4">
        <v>1</v>
      </c>
      <c r="BB231" s="4">
        <f>SUM(AO231:BA231)</f>
        <v>11</v>
      </c>
      <c r="BC231" s="4"/>
      <c r="BD231" s="4"/>
      <c r="BE231" s="4"/>
      <c r="BF231" s="4"/>
      <c r="BG231" s="4"/>
      <c r="BH231" s="4"/>
      <c r="BI231" s="4"/>
      <c r="BJ231" s="4"/>
      <c r="BK231" s="4"/>
      <c r="BL231" s="4"/>
      <c r="BM231" s="4"/>
    </row>
    <row r="232" spans="1:65" ht="15.75" customHeight="1">
      <c r="A232" s="4">
        <v>187</v>
      </c>
      <c r="B232" s="4" t="s">
        <v>507</v>
      </c>
      <c r="C232" s="4">
        <v>2018</v>
      </c>
      <c r="D232" s="4"/>
      <c r="E232" s="4" t="s">
        <v>35</v>
      </c>
      <c r="F232" s="4" t="s">
        <v>53</v>
      </c>
      <c r="G232" s="4" t="s">
        <v>508</v>
      </c>
      <c r="H232" s="4" t="s">
        <v>509</v>
      </c>
      <c r="I232" s="4" t="s">
        <v>40</v>
      </c>
      <c r="J232" s="4" t="s">
        <v>510</v>
      </c>
      <c r="K232" s="4" t="s">
        <v>1162</v>
      </c>
      <c r="L232" s="4" t="s">
        <v>69</v>
      </c>
      <c r="M232" s="4" t="s">
        <v>511</v>
      </c>
      <c r="N232" s="4" t="s">
        <v>512</v>
      </c>
      <c r="O232" s="4" t="s">
        <v>513</v>
      </c>
      <c r="P232" s="23" t="s">
        <v>73</v>
      </c>
      <c r="Q232" s="23" t="s">
        <v>93</v>
      </c>
      <c r="R232" s="23"/>
      <c r="S232" s="23"/>
      <c r="T232" s="4" t="s">
        <v>61</v>
      </c>
      <c r="U232" s="4" t="s">
        <v>85</v>
      </c>
      <c r="V232" s="4" t="s">
        <v>50</v>
      </c>
      <c r="W232" s="4"/>
      <c r="X232" s="4" t="s">
        <v>514</v>
      </c>
      <c r="Y232" s="4">
        <v>274</v>
      </c>
      <c r="Z232" s="4">
        <v>17.100000000000001</v>
      </c>
      <c r="AA232" s="4">
        <v>2.9</v>
      </c>
      <c r="AB232" s="4">
        <v>274</v>
      </c>
      <c r="AC232" s="4" t="s">
        <v>76</v>
      </c>
      <c r="AD232" s="4" t="s">
        <v>76</v>
      </c>
      <c r="AE232" s="4">
        <v>282</v>
      </c>
      <c r="AF232" s="4">
        <v>17.5</v>
      </c>
      <c r="AG232" s="4">
        <v>2.8</v>
      </c>
      <c r="AH232" s="4">
        <v>282</v>
      </c>
      <c r="AI232" s="4" t="s">
        <v>76</v>
      </c>
      <c r="AJ232" s="4" t="s">
        <v>76</v>
      </c>
      <c r="AK232" s="36" t="s">
        <v>1259</v>
      </c>
      <c r="AL232" s="4" t="s">
        <v>36</v>
      </c>
      <c r="AM232" s="4" t="s">
        <v>63</v>
      </c>
      <c r="AN232" s="4"/>
      <c r="AO232" s="4"/>
      <c r="AP232" s="4"/>
      <c r="AQ232" s="4"/>
      <c r="AR232" s="4"/>
      <c r="AS232" s="4"/>
      <c r="AT232" s="4"/>
      <c r="AU232" s="4"/>
      <c r="AV232" s="4"/>
      <c r="AW232" s="4"/>
      <c r="AX232" s="4"/>
      <c r="AY232" s="4"/>
      <c r="AZ232" s="4"/>
      <c r="BA232" s="4"/>
      <c r="BB232" s="4"/>
      <c r="BC232" s="4"/>
      <c r="BD232" s="4">
        <v>1</v>
      </c>
      <c r="BE232" s="4">
        <v>1</v>
      </c>
      <c r="BF232" s="4">
        <v>1</v>
      </c>
      <c r="BG232" s="4">
        <v>1</v>
      </c>
      <c r="BH232" s="4">
        <v>1</v>
      </c>
      <c r="BI232" s="4">
        <v>1</v>
      </c>
      <c r="BJ232" s="4">
        <v>1</v>
      </c>
      <c r="BK232" s="4">
        <v>1</v>
      </c>
      <c r="BL232" s="4">
        <v>1</v>
      </c>
      <c r="BM232" s="4">
        <f>SUM(BD232:BL232)</f>
        <v>9</v>
      </c>
    </row>
    <row r="233" spans="1:65" ht="15.75" customHeight="1">
      <c r="A233" s="4">
        <v>187</v>
      </c>
      <c r="B233" s="4" t="s">
        <v>507</v>
      </c>
      <c r="C233" s="4">
        <v>2018</v>
      </c>
      <c r="D233" s="4"/>
      <c r="E233" s="4" t="s">
        <v>35</v>
      </c>
      <c r="F233" s="4" t="s">
        <v>53</v>
      </c>
      <c r="G233" s="4" t="s">
        <v>508</v>
      </c>
      <c r="H233" s="4" t="s">
        <v>509</v>
      </c>
      <c r="I233" s="4" t="s">
        <v>40</v>
      </c>
      <c r="J233" s="4" t="s">
        <v>510</v>
      </c>
      <c r="K233" s="4" t="s">
        <v>1162</v>
      </c>
      <c r="L233" s="4" t="s">
        <v>69</v>
      </c>
      <c r="M233" s="4" t="s">
        <v>511</v>
      </c>
      <c r="N233" s="4" t="s">
        <v>512</v>
      </c>
      <c r="O233" s="4" t="s">
        <v>515</v>
      </c>
      <c r="P233" s="23" t="s">
        <v>73</v>
      </c>
      <c r="Q233" s="23" t="s">
        <v>93</v>
      </c>
      <c r="R233" s="23"/>
      <c r="S233" s="23"/>
      <c r="T233" s="4" t="s">
        <v>61</v>
      </c>
      <c r="U233" s="4" t="s">
        <v>85</v>
      </c>
      <c r="V233" s="4" t="s">
        <v>50</v>
      </c>
      <c r="W233" s="4"/>
      <c r="X233" s="4" t="s">
        <v>516</v>
      </c>
      <c r="Y233" s="4">
        <v>151</v>
      </c>
      <c r="Z233" s="4">
        <v>17.100000000000001</v>
      </c>
      <c r="AA233" s="4">
        <v>3.5</v>
      </c>
      <c r="AB233" s="4">
        <v>151</v>
      </c>
      <c r="AC233" s="4" t="s">
        <v>76</v>
      </c>
      <c r="AD233" s="4" t="s">
        <v>76</v>
      </c>
      <c r="AE233" s="4"/>
      <c r="AF233" s="4"/>
      <c r="AG233" s="4"/>
      <c r="AH233" s="4"/>
      <c r="AI233" s="4"/>
      <c r="AJ233" s="4"/>
      <c r="AL233" s="4" t="s">
        <v>37</v>
      </c>
      <c r="AM233" s="4" t="s">
        <v>63</v>
      </c>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row>
    <row r="234" spans="1:65" ht="15.75" customHeight="1">
      <c r="A234" s="4">
        <v>188</v>
      </c>
      <c r="B234" s="4" t="s">
        <v>784</v>
      </c>
      <c r="C234" s="4">
        <v>2020</v>
      </c>
      <c r="D234" s="4"/>
      <c r="E234" s="4" t="s">
        <v>123</v>
      </c>
      <c r="F234" s="4" t="s">
        <v>79</v>
      </c>
      <c r="G234" s="4"/>
      <c r="H234" s="4" t="s">
        <v>66</v>
      </c>
      <c r="I234" s="4" t="s">
        <v>40</v>
      </c>
      <c r="J234" s="4" t="s">
        <v>785</v>
      </c>
      <c r="K234" s="4" t="s">
        <v>1165</v>
      </c>
      <c r="L234" s="4" t="s">
        <v>69</v>
      </c>
      <c r="M234" s="4" t="s">
        <v>786</v>
      </c>
      <c r="N234" s="4" t="s">
        <v>787</v>
      </c>
      <c r="O234" s="4" t="s">
        <v>788</v>
      </c>
      <c r="P234" s="23" t="s">
        <v>73</v>
      </c>
      <c r="Q234" s="23" t="s">
        <v>93</v>
      </c>
      <c r="R234" s="23"/>
      <c r="S234" s="23"/>
      <c r="T234" s="4" t="s">
        <v>61</v>
      </c>
      <c r="U234" s="4" t="s">
        <v>85</v>
      </c>
      <c r="V234" s="4" t="s">
        <v>75</v>
      </c>
      <c r="W234" s="4"/>
      <c r="X234" s="4"/>
      <c r="Y234" s="4">
        <v>40</v>
      </c>
      <c r="Z234" s="4">
        <v>29.86</v>
      </c>
      <c r="AA234" s="4">
        <v>4.1900000000000004</v>
      </c>
      <c r="AB234" s="4">
        <v>40</v>
      </c>
      <c r="AC234" s="4">
        <v>28.98</v>
      </c>
      <c r="AD234" s="4">
        <v>4.13</v>
      </c>
      <c r="AE234" s="4">
        <v>18</v>
      </c>
      <c r="AF234" s="4">
        <v>23.81</v>
      </c>
      <c r="AG234" s="4">
        <v>6.36</v>
      </c>
      <c r="AH234" s="4">
        <v>18</v>
      </c>
      <c r="AI234" s="4">
        <v>24.33</v>
      </c>
      <c r="AJ234" s="4">
        <v>6.33</v>
      </c>
      <c r="AL234" s="4" t="s">
        <v>37</v>
      </c>
      <c r="AM234" s="26" t="s">
        <v>63</v>
      </c>
      <c r="AN234" s="4"/>
      <c r="AO234" s="4"/>
      <c r="AP234" s="4"/>
      <c r="AQ234" s="4"/>
      <c r="AR234" s="4"/>
      <c r="AS234" s="4"/>
      <c r="AT234" s="4"/>
      <c r="AU234" s="4"/>
      <c r="AV234" s="4"/>
      <c r="AW234" s="4"/>
      <c r="AX234" s="4"/>
      <c r="AY234" s="4"/>
      <c r="AZ234" s="4"/>
      <c r="BA234" s="4"/>
      <c r="BB234" s="4"/>
      <c r="BC234" s="4"/>
      <c r="BD234" s="4">
        <v>1</v>
      </c>
      <c r="BE234" s="4">
        <v>1</v>
      </c>
      <c r="BF234" s="4">
        <v>1</v>
      </c>
      <c r="BG234" s="4">
        <v>1</v>
      </c>
      <c r="BH234" s="4">
        <v>1</v>
      </c>
      <c r="BI234" s="4">
        <v>1</v>
      </c>
      <c r="BJ234" s="4">
        <v>1</v>
      </c>
      <c r="BK234" s="4">
        <v>1</v>
      </c>
      <c r="BL234" s="4">
        <v>1</v>
      </c>
      <c r="BM234" s="4">
        <f>SUM(BD234:BL234)</f>
        <v>9</v>
      </c>
    </row>
    <row r="235" spans="1:65" ht="15.75" customHeight="1">
      <c r="A235" s="4">
        <v>189</v>
      </c>
      <c r="B235" s="4" t="s">
        <v>780</v>
      </c>
      <c r="C235" s="4">
        <v>2016</v>
      </c>
      <c r="D235" s="4"/>
      <c r="E235" s="4" t="s">
        <v>35</v>
      </c>
      <c r="F235" s="4" t="s">
        <v>79</v>
      </c>
      <c r="G235" s="4"/>
      <c r="H235" s="4" t="s">
        <v>781</v>
      </c>
      <c r="I235" s="4" t="s">
        <v>344</v>
      </c>
      <c r="J235" s="4" t="s">
        <v>782</v>
      </c>
      <c r="K235" s="4" t="s">
        <v>1164</v>
      </c>
      <c r="L235" s="4" t="s">
        <v>134</v>
      </c>
      <c r="M235" s="4"/>
      <c r="N235" s="4" t="s">
        <v>43</v>
      </c>
      <c r="O235" s="4" t="s">
        <v>783</v>
      </c>
      <c r="P235" s="23" t="s">
        <v>45</v>
      </c>
      <c r="Q235" s="23" t="s">
        <v>46</v>
      </c>
      <c r="R235" s="23" t="s">
        <v>47</v>
      </c>
      <c r="S235" s="23"/>
      <c r="T235" s="4" t="s">
        <v>94</v>
      </c>
      <c r="U235" s="4" t="s">
        <v>49</v>
      </c>
      <c r="V235" s="4" t="s">
        <v>166</v>
      </c>
      <c r="W235" s="4"/>
      <c r="X235" s="4"/>
      <c r="Y235" s="4">
        <v>36</v>
      </c>
      <c r="Z235" s="4">
        <v>5.5</v>
      </c>
      <c r="AA235" s="4">
        <v>1.06</v>
      </c>
      <c r="AB235" s="4">
        <v>36</v>
      </c>
      <c r="AC235" s="4">
        <v>5.89</v>
      </c>
      <c r="AD235" s="4">
        <v>0.87</v>
      </c>
      <c r="AE235" s="4">
        <v>18</v>
      </c>
      <c r="AF235" s="4">
        <v>5.81</v>
      </c>
      <c r="AG235" s="4">
        <v>0.81</v>
      </c>
      <c r="AH235" s="4">
        <v>18</v>
      </c>
      <c r="AI235" s="4">
        <v>5.89</v>
      </c>
      <c r="AJ235" s="4">
        <v>0.72</v>
      </c>
      <c r="AL235" s="4" t="s">
        <v>37</v>
      </c>
      <c r="AM235" s="26" t="s">
        <v>51</v>
      </c>
      <c r="AN235" s="4"/>
      <c r="AO235" s="4">
        <v>1</v>
      </c>
      <c r="AP235" s="30">
        <v>1</v>
      </c>
      <c r="AQ235" s="4">
        <v>1</v>
      </c>
      <c r="AR235" s="30">
        <v>1</v>
      </c>
      <c r="AS235" s="4">
        <v>0</v>
      </c>
      <c r="AT235" s="4">
        <v>1</v>
      </c>
      <c r="AU235" s="4">
        <v>1</v>
      </c>
      <c r="AV235" s="4">
        <v>1</v>
      </c>
      <c r="AW235" s="4">
        <v>1</v>
      </c>
      <c r="AX235" s="4">
        <v>1</v>
      </c>
      <c r="AY235" s="4">
        <v>1</v>
      </c>
      <c r="AZ235" s="4">
        <v>1</v>
      </c>
      <c r="BA235" s="4">
        <v>1</v>
      </c>
      <c r="BB235" s="4">
        <f>SUM(AO235:BA235)</f>
        <v>12</v>
      </c>
      <c r="BC235" s="4"/>
      <c r="BD235" s="4"/>
      <c r="BE235" s="4"/>
      <c r="BF235" s="4"/>
      <c r="BG235" s="4"/>
      <c r="BH235" s="4"/>
      <c r="BI235" s="4"/>
      <c r="BJ235" s="4"/>
      <c r="BK235" s="4"/>
      <c r="BL235" s="4"/>
      <c r="BM235" s="4"/>
    </row>
    <row r="236" spans="1:65" ht="15.75" customHeight="1">
      <c r="A236" s="4"/>
    </row>
  </sheetData>
  <autoFilter ref="B1:BM235" xr:uid="{EBEFBC1A-52CC-4EC4-960B-AE97BD839662}"/>
  <sortState xmlns:xlrd2="http://schemas.microsoft.com/office/spreadsheetml/2017/richdata2" ref="A2:BM235">
    <sortCondition ref="B1:B235"/>
  </sortState>
  <dataValidations count="12">
    <dataValidation type="list" allowBlank="1" showInputMessage="1" showErrorMessage="1" sqref="AL224 AL159 AL202 AL241:AM1048576 AM170:AM173 AM205:AM233 AL2:AM128 AM129:AM151 AL129:AL155 AL174:AL177 AL181 AL184 AL190 AL192 AL195:AL197 AL199:AL200 AL206:AL207 AL212:AL222 AL226:AL240" xr:uid="{7B9C8144-F9A5-434D-8595-FC536A13DD41}">
      <formula1>"Yes, No"</formula1>
    </dataValidation>
    <dataValidation type="list" allowBlank="1" showInputMessage="1" showErrorMessage="1" sqref="AQ227:BA1048576 AQ212:BA222 AQ174:BA177 AQ2:BA155" xr:uid="{C3391AAD-645A-0B4B-BA8F-93219EBE518B}">
      <formula1>"1, 0, Unclear"</formula1>
    </dataValidation>
    <dataValidation type="list" allowBlank="1" showInputMessage="1" showErrorMessage="1" sqref="BB155 BB236:BB245 BM222 BM174 BM212:BM220 BM176:BM177 BM227:BM245 BM154 X10 X155 X174 X219:X222 X214 X227:X228 X234:X243 X15:X78" xr:uid="{134EF599-FA91-4084-8936-79FC0B5BA749}">
      <formula1>#REF!</formula1>
    </dataValidation>
    <dataValidation type="list" allowBlank="1" showInputMessage="1" showErrorMessage="1" sqref="F2:F155 F174:F177 F212:F222 F227:F1048576" xr:uid="{8DF348B5-4FEC-234B-8C0B-B2C857A0131B}">
      <formula1>"Satisfaction With Life Scale, Student's Life Satisfaction Scale, Multidimensional Student's Life Satisfaction Scale, Modified &amp; validated measure, ONS single-item measure, Ad-hoc single-item measure, Other"</formula1>
    </dataValidation>
    <dataValidation type="list" allowBlank="1" showInputMessage="1" showErrorMessage="1" sqref="E1:E155 E174:E177 E212:E222 E163 E227:E1048576" xr:uid="{D0472A07-9BB5-A941-83B9-962381CF8AD6}">
      <formula1>"Peer-reviewed publication, Evaluation report, Evidence briefing, Thesis, Other"</formula1>
    </dataValidation>
    <dataValidation type="list" allowBlank="1" showInputMessage="1" showErrorMessage="1" sqref="L206 L174:L177 L212:L222 L2:L155 L227:L1048576" xr:uid="{3308F5E8-F06E-354F-9897-B64A0C52C93B}">
      <formula1>"Individual randomisation, Cluster randomisation, Wait-list control group, No randomisation or wait-list, Other"</formula1>
    </dataValidation>
    <dataValidation type="list" allowBlank="1" showInputMessage="1" showErrorMessage="1" sqref="U212:U222 U174:U177 U227:U1048576 U2:U155" xr:uid="{2C007187-4BB1-4574-9EC0-FA316B3E2BA2}">
      <formula1>"No follow up, &lt;1 year, 1 year, 1+ year"</formula1>
    </dataValidation>
    <dataValidation type="list" allowBlank="1" showInputMessage="1" showErrorMessage="1" sqref="V183:V184 V236:V1048576 V162 V227:V230 V233:V234 V173:V177 W220 W101:W102 W88 W66 W60 W42 W18:W21 V212:V222 V180 V2:V56 V58:V156" xr:uid="{16E8A134-DCFE-0640-9034-12FA10ACC8AA}">
      <formula1>"Community centre, School, Nursing home, Heath centre, Home, Online, Outdoors, Other"</formula1>
    </dataValidation>
    <dataValidation allowBlank="1" showInputMessage="1" showErrorMessage="1" sqref="W230:W1048576 V71 V43 W40:W41 W62:W65 W70 BM175 X212:X213 V101:V102 BM221 X229:X233 BB227:BB235 X30:X31 W221:W222 W1:W16 V235 V182:V184 V228:V232 V220:W220 V21 V42:W42 V60:W60 V66:W66 V88:W88 W32:W35 W227:W228 X27:X28 X36:X39 X41 X44:X47 X60:X61 X66:X68 X80:X81 X175:X177 X215:X218 W82:W87 V51 W48:W50 W52:W59 V75 V79 V95:V97 V132 V156 V174:W177 V180 V30:V31 V57 V73 W72 W74:W79 V83 V115 W89:W114 W116:W155 V18:X18 W212:W219 V67:V68 V61 V19:W20 W21:W29" xr:uid="{D87F19DB-9488-421F-8F0D-BF25D0DB906B}"/>
    <dataValidation type="list" allowBlank="1" showInputMessage="1" showErrorMessage="1" sqref="AO174:AP177 AO227:AP1048576 AO212:AP222 BD227:BL1048576 BD212:BL222 BD174:BL177 AO2:AP155 BD2:BL155" xr:uid="{2672AC30-526B-3A46-A266-3D1732DE232E}">
      <formula1>"1, 0, Unsure"</formula1>
    </dataValidation>
    <dataValidation type="custom" allowBlank="1" showInputMessage="1" showErrorMessage="1" sqref="K236:K1048576" xr:uid="{46DAE5D7-6D78-E545-9BC4-564E2F8246A8}">
      <formula1>"""Under 18"", ""19-49"", ""Over 50"", ""Life span"", ""nr"""</formula1>
    </dataValidation>
    <dataValidation type="list" allowBlank="1" showInputMessage="1" showErrorMessage="1" sqref="K2:K235" xr:uid="{7636897F-F16E-B746-9E28-FB494487DA5D}">
      <formula1>"Under 18, 19-49, Over 50, Life span, nr"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3C208-BF69-5847-B8C8-A0B9FB7C06CB}">
  <dimension ref="A1:N9"/>
  <sheetViews>
    <sheetView zoomScale="110" zoomScaleNormal="110" workbookViewId="0">
      <selection activeCell="C5" sqref="C5"/>
    </sheetView>
  </sheetViews>
  <sheetFormatPr defaultColWidth="11" defaultRowHeight="15.75"/>
  <cols>
    <col min="1" max="1" width="17.875" style="4" customWidth="1"/>
    <col min="2" max="2" width="11" style="4"/>
    <col min="3" max="3" width="40" style="8" customWidth="1"/>
    <col min="4" max="4" width="17.375" style="4" bestFit="1" customWidth="1"/>
    <col min="5" max="12" width="11" style="4"/>
    <col min="13" max="13" width="38.625" style="4" customWidth="1"/>
    <col min="14" max="16384" width="11" style="4"/>
  </cols>
  <sheetData>
    <row r="1" spans="1:14" s="13" customFormat="1" ht="69" customHeight="1">
      <c r="A1" s="10" t="s">
        <v>0</v>
      </c>
      <c r="B1" s="10" t="s">
        <v>1</v>
      </c>
      <c r="C1" s="11" t="s">
        <v>1138</v>
      </c>
      <c r="D1" s="11" t="s">
        <v>1139</v>
      </c>
      <c r="E1" s="11" t="s">
        <v>20</v>
      </c>
      <c r="F1" s="11" t="s">
        <v>1140</v>
      </c>
      <c r="G1" s="11" t="s">
        <v>23</v>
      </c>
      <c r="H1" s="11" t="s">
        <v>1141</v>
      </c>
      <c r="I1" s="12" t="s">
        <v>26</v>
      </c>
      <c r="J1" s="12" t="s">
        <v>1140</v>
      </c>
      <c r="K1" s="12" t="s">
        <v>23</v>
      </c>
      <c r="L1" s="12" t="s">
        <v>1141</v>
      </c>
      <c r="M1" s="11" t="s">
        <v>1142</v>
      </c>
    </row>
    <row r="2" spans="1:14">
      <c r="A2" s="4" t="s">
        <v>913</v>
      </c>
      <c r="B2" s="4">
        <v>2020</v>
      </c>
      <c r="C2" s="8" t="s">
        <v>1143</v>
      </c>
      <c r="E2" s="4">
        <v>51</v>
      </c>
      <c r="F2" s="4">
        <v>91</v>
      </c>
      <c r="G2" s="4">
        <v>34</v>
      </c>
      <c r="H2" s="4">
        <v>61</v>
      </c>
      <c r="I2" s="4">
        <v>71</v>
      </c>
      <c r="J2" s="4">
        <v>95</v>
      </c>
      <c r="K2" s="4">
        <v>52</v>
      </c>
      <c r="L2" s="4">
        <v>69</v>
      </c>
      <c r="M2" s="4" t="s">
        <v>1144</v>
      </c>
      <c r="N2" s="4" t="s">
        <v>1145</v>
      </c>
    </row>
    <row r="3" spans="1:14">
      <c r="C3" s="8" t="s">
        <v>1146</v>
      </c>
      <c r="E3" s="4">
        <v>52</v>
      </c>
      <c r="F3" s="4">
        <v>93</v>
      </c>
      <c r="G3" s="4">
        <v>73</v>
      </c>
      <c r="H3" s="4" t="s">
        <v>76</v>
      </c>
      <c r="I3" s="4">
        <v>68</v>
      </c>
      <c r="J3" s="4">
        <v>91</v>
      </c>
      <c r="K3" s="4">
        <v>48</v>
      </c>
      <c r="L3" s="4">
        <v>64</v>
      </c>
      <c r="M3" s="4" t="s">
        <v>1147</v>
      </c>
    </row>
    <row r="4" spans="1:14">
      <c r="C4" s="8" t="s">
        <v>1148</v>
      </c>
      <c r="E4" s="4">
        <v>49</v>
      </c>
      <c r="F4" s="4">
        <v>88</v>
      </c>
      <c r="G4" s="4">
        <v>70</v>
      </c>
      <c r="H4" s="4" t="s">
        <v>76</v>
      </c>
      <c r="I4" s="4">
        <v>62</v>
      </c>
      <c r="J4" s="4">
        <v>83</v>
      </c>
      <c r="K4" s="4">
        <v>50</v>
      </c>
      <c r="L4" s="4">
        <v>67</v>
      </c>
      <c r="M4" s="4" t="s">
        <v>1149</v>
      </c>
    </row>
    <row r="5" spans="1:14">
      <c r="C5" s="8" t="s">
        <v>1150</v>
      </c>
      <c r="E5" s="4">
        <v>52</v>
      </c>
      <c r="F5" s="4">
        <v>93</v>
      </c>
      <c r="G5" s="4">
        <v>57</v>
      </c>
      <c r="H5" s="4" t="s">
        <v>76</v>
      </c>
      <c r="I5" s="4">
        <v>69</v>
      </c>
      <c r="J5" s="4">
        <v>92</v>
      </c>
      <c r="K5" s="4">
        <v>63</v>
      </c>
      <c r="L5" s="4" t="s">
        <v>76</v>
      </c>
      <c r="M5" s="4" t="s">
        <v>1151</v>
      </c>
    </row>
    <row r="6" spans="1:14">
      <c r="C6" s="8" t="s">
        <v>1152</v>
      </c>
      <c r="E6" s="4">
        <v>48</v>
      </c>
      <c r="F6" s="4">
        <v>86</v>
      </c>
      <c r="G6" s="4">
        <v>70</v>
      </c>
      <c r="H6" s="4" t="s">
        <v>76</v>
      </c>
      <c r="I6" s="4">
        <v>66</v>
      </c>
      <c r="J6" s="4">
        <v>88</v>
      </c>
      <c r="K6" s="4">
        <v>65</v>
      </c>
      <c r="L6" s="4" t="s">
        <v>76</v>
      </c>
      <c r="M6" s="4" t="s">
        <v>1153</v>
      </c>
    </row>
    <row r="7" spans="1:14">
      <c r="C7" s="8" t="s">
        <v>1154</v>
      </c>
      <c r="E7" s="4">
        <v>54</v>
      </c>
      <c r="F7" s="4">
        <v>96</v>
      </c>
      <c r="G7" s="4">
        <v>59</v>
      </c>
      <c r="H7" s="4" t="s">
        <v>76</v>
      </c>
      <c r="I7" s="4">
        <v>71</v>
      </c>
      <c r="J7" s="4">
        <v>95</v>
      </c>
      <c r="K7" s="4">
        <v>55</v>
      </c>
      <c r="L7" s="4" t="s">
        <v>76</v>
      </c>
      <c r="M7" s="4" t="s">
        <v>1155</v>
      </c>
    </row>
    <row r="8" spans="1:14">
      <c r="C8" s="8" t="s">
        <v>1156</v>
      </c>
      <c r="E8" s="4">
        <v>39</v>
      </c>
      <c r="F8" s="4">
        <v>70</v>
      </c>
      <c r="G8" s="4">
        <v>54</v>
      </c>
      <c r="H8" s="4" t="s">
        <v>76</v>
      </c>
      <c r="I8" s="4">
        <v>64</v>
      </c>
      <c r="J8" s="4">
        <v>85</v>
      </c>
      <c r="K8" s="4">
        <v>57</v>
      </c>
      <c r="L8" s="4" t="s">
        <v>76</v>
      </c>
      <c r="M8" s="4" t="s">
        <v>1157</v>
      </c>
    </row>
    <row r="9" spans="1:14">
      <c r="C9" s="8" t="s">
        <v>1158</v>
      </c>
      <c r="E9" s="4">
        <v>50</v>
      </c>
      <c r="F9" s="4">
        <v>89</v>
      </c>
      <c r="G9" s="4">
        <v>63</v>
      </c>
      <c r="H9" s="4" t="s">
        <v>76</v>
      </c>
      <c r="I9" s="4">
        <v>68</v>
      </c>
      <c r="J9" s="4">
        <v>91</v>
      </c>
      <c r="K9" s="4">
        <v>53</v>
      </c>
      <c r="L9" s="4" t="s">
        <v>76</v>
      </c>
      <c r="M9" s="4" t="s">
        <v>1159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extraction INCLUDED ONLY</vt:lpstr>
      <vt:lpstr>Proportional measures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Blodgett, Joanna</dc:creator>
  <cp:keywords/>
  <dc:description/>
  <cp:lastModifiedBy>Blodgett, Jo</cp:lastModifiedBy>
  <cp:revision/>
  <dcterms:created xsi:type="dcterms:W3CDTF">2021-11-27T22:47:31Z</dcterms:created>
  <dcterms:modified xsi:type="dcterms:W3CDTF">2024-04-05T12:46:44Z</dcterms:modified>
  <cp:category/>
  <cp:contentStatus/>
</cp:coreProperties>
</file>